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4915" windowHeight="1189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E10" i="2" l="1"/>
  <c r="R6" i="2"/>
  <c r="R5" i="2" l="1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<sst xmlns="http://schemas.openxmlformats.org/spreadsheetml/2006/main" count="26" uniqueCount="21">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</sst>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16" activePane="bottomLeft" state="frozen"/>
      <selection pane="bottomLeft" activeCell="F33" sqref="F33"/>
    </sheetView>
  </sheetViews>
  <sheetFormatPr defaultRowHeight="15" x14ac:dyDescent="0.25"/>
  <cols>
    <col min="2" max="2" width="33.7109375" style="5" customWidth="1"/>
    <col min="3" max="3" width="10.140625" bestFit="1" customWidth="1"/>
    <col min="4" max="4" width="10.85546875" customWidth="1"/>
    <col min="5" max="5" width="12.140625" bestFit="1" customWidth="1"/>
    <col min="6" max="6" width="12" customWidth="1"/>
    <col min="7" max="7" width="10.28515625" customWidth="1"/>
    <col min="8" max="8" width="12" customWidth="1"/>
    <col min="10" max="10" width="13.28515625" customWidth="1"/>
    <col min="11" max="11" width="11.5703125" bestFit="1" customWidth="1"/>
    <col min="14" max="14" width="11.85546875" customWidth="1"/>
    <col min="15" max="15" width="9.5703125" bestFit="1" customWidth="1"/>
    <col min="17" max="17" width="11.7109375" customWidth="1"/>
  </cols>
  <sheetData>
    <row r="1" spans="1:18" ht="29.25" customHeight="1" thickBot="1" x14ac:dyDescent="0.3">
      <c r="A1" s="11" t="s">
        <v>0</v>
      </c>
      <c r="B1" s="11" t="s">
        <v>1</v>
      </c>
      <c r="C1" s="14" t="s">
        <v>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1" t="s">
        <v>20</v>
      </c>
    </row>
    <row r="2" spans="1:18" ht="30" customHeight="1" thickBot="1" x14ac:dyDescent="0.3">
      <c r="A2" s="12"/>
      <c r="B2" s="12"/>
      <c r="C2" s="14" t="s">
        <v>3</v>
      </c>
      <c r="D2" s="15"/>
      <c r="E2" s="16"/>
      <c r="F2" s="14" t="s">
        <v>4</v>
      </c>
      <c r="G2" s="15"/>
      <c r="H2" s="16"/>
      <c r="I2" s="14" t="s">
        <v>5</v>
      </c>
      <c r="J2" s="15"/>
      <c r="K2" s="16"/>
      <c r="L2" s="14" t="s">
        <v>6</v>
      </c>
      <c r="M2" s="15"/>
      <c r="N2" s="16"/>
      <c r="O2" s="14" t="s">
        <v>7</v>
      </c>
      <c r="P2" s="15"/>
      <c r="Q2" s="16"/>
      <c r="R2" s="13"/>
    </row>
    <row r="3" spans="1:18" ht="60.75" thickBot="1" x14ac:dyDescent="0.3">
      <c r="A3" s="13"/>
      <c r="B3" s="13"/>
      <c r="C3" s="1">
        <v>2018</v>
      </c>
      <c r="D3" s="1">
        <v>2019</v>
      </c>
      <c r="E3" s="1" t="s">
        <v>8</v>
      </c>
      <c r="F3" s="1">
        <v>2018</v>
      </c>
      <c r="G3" s="1">
        <v>2019</v>
      </c>
      <c r="H3" s="1" t="s">
        <v>8</v>
      </c>
      <c r="I3" s="1">
        <v>2018</v>
      </c>
      <c r="J3" s="1">
        <v>2019</v>
      </c>
      <c r="K3" s="1" t="s">
        <v>8</v>
      </c>
      <c r="L3" s="1">
        <v>2018</v>
      </c>
      <c r="M3" s="1">
        <v>2019</v>
      </c>
      <c r="N3" s="1" t="s">
        <v>8</v>
      </c>
      <c r="O3" s="1">
        <v>2018</v>
      </c>
      <c r="P3" s="1">
        <v>2019</v>
      </c>
      <c r="Q3" s="1" t="s">
        <v>8</v>
      </c>
      <c r="R3" s="2"/>
    </row>
    <row r="4" spans="1:18" ht="15.75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7</v>
      </c>
      <c r="G4" s="1">
        <v>7</v>
      </c>
      <c r="H4" s="1">
        <v>8</v>
      </c>
      <c r="I4" s="1">
        <v>10</v>
      </c>
      <c r="J4" s="1">
        <v>10</v>
      </c>
      <c r="K4" s="1">
        <v>11</v>
      </c>
      <c r="L4" s="1">
        <v>13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3">
        <v>1</v>
      </c>
      <c r="B5" s="4" t="s">
        <v>9</v>
      </c>
      <c r="C5" s="6">
        <v>832</v>
      </c>
      <c r="D5" s="6">
        <v>968</v>
      </c>
      <c r="E5" s="7">
        <f>(D5/C5)-1</f>
        <v>0.16346153846153855</v>
      </c>
      <c r="F5" s="6">
        <v>259</v>
      </c>
      <c r="G5" s="6">
        <v>195</v>
      </c>
      <c r="H5" s="7">
        <f>(G5/F5)-1</f>
        <v>-0.24710424710424705</v>
      </c>
      <c r="I5" s="6">
        <v>76</v>
      </c>
      <c r="J5" s="6">
        <v>74</v>
      </c>
      <c r="K5" s="7">
        <f>(J5/I5)-1</f>
        <v>-2.6315789473684181E-2</v>
      </c>
      <c r="L5" s="6">
        <v>24</v>
      </c>
      <c r="M5" s="6">
        <v>18</v>
      </c>
      <c r="N5" s="7">
        <f>(M5/L5)-1</f>
        <v>-0.25</v>
      </c>
      <c r="O5" s="6">
        <v>0</v>
      </c>
      <c r="P5" s="6">
        <v>0</v>
      </c>
      <c r="Q5" s="6">
        <v>0</v>
      </c>
      <c r="R5" s="6">
        <f>D5+G5+J5+M5+P5</f>
        <v>1255</v>
      </c>
    </row>
    <row r="6" spans="1:18" ht="90.75" thickBot="1" x14ac:dyDescent="0.3">
      <c r="A6" s="3">
        <v>2</v>
      </c>
      <c r="B6" s="2" t="s">
        <v>10</v>
      </c>
      <c r="C6" s="6">
        <v>808</v>
      </c>
      <c r="D6" s="6">
        <v>935</v>
      </c>
      <c r="E6" s="7">
        <f>(D6/C6)-1</f>
        <v>0.15717821782178221</v>
      </c>
      <c r="F6" s="6">
        <v>244</v>
      </c>
      <c r="G6" s="6">
        <v>185</v>
      </c>
      <c r="H6" s="7">
        <f>(G6/F6)-1</f>
        <v>-0.24180327868852458</v>
      </c>
      <c r="I6" s="6">
        <v>67</v>
      </c>
      <c r="J6" s="6">
        <v>66</v>
      </c>
      <c r="K6" s="7">
        <f>(J6/I6)-1</f>
        <v>-1.4925373134328401E-2</v>
      </c>
      <c r="L6" s="6">
        <v>23</v>
      </c>
      <c r="M6" s="6">
        <v>15</v>
      </c>
      <c r="N6" s="7">
        <f>(M6/L6)-1</f>
        <v>-0.34782608695652173</v>
      </c>
      <c r="O6" s="6">
        <v>0</v>
      </c>
      <c r="P6" s="6">
        <v>0</v>
      </c>
      <c r="Q6" s="6">
        <v>0</v>
      </c>
      <c r="R6" s="6">
        <f>D6+G6+J6+M6+P6</f>
        <v>1201</v>
      </c>
    </row>
    <row r="7" spans="1:18" ht="150.75" thickBot="1" x14ac:dyDescent="0.3">
      <c r="A7" s="3">
        <v>3</v>
      </c>
      <c r="B7" s="2" t="s">
        <v>11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>D7+G7+J7+M7+P7</f>
        <v>0</v>
      </c>
    </row>
    <row r="8" spans="1:18" ht="15.75" thickBot="1" x14ac:dyDescent="0.3">
      <c r="A8" s="3">
        <v>3.1</v>
      </c>
      <c r="B8" s="2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ref="R8:R15" si="0">D8+G8+J8+M8+P8</f>
        <v>0</v>
      </c>
    </row>
    <row r="9" spans="1:18" ht="15.75" thickBot="1" x14ac:dyDescent="0.3">
      <c r="A9" s="3">
        <v>3.2</v>
      </c>
      <c r="B9" s="2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</row>
    <row r="10" spans="1:18" ht="90.75" thickBot="1" x14ac:dyDescent="0.3">
      <c r="A10" s="3">
        <v>4</v>
      </c>
      <c r="B10" s="2" t="s">
        <v>14</v>
      </c>
      <c r="C10" s="8">
        <v>6.6311881188118811</v>
      </c>
      <c r="D10" s="8">
        <v>7.8962566844919788</v>
      </c>
      <c r="E10" s="7">
        <f>(D10/C10)-1</f>
        <v>0.19077555077818564</v>
      </c>
      <c r="F10" s="8">
        <v>9.4959016393442628</v>
      </c>
      <c r="G10" s="8">
        <v>9.6270270270270277</v>
      </c>
      <c r="H10" s="7">
        <f>(G10/F10)-1</f>
        <v>1.3808629518599291E-2</v>
      </c>
      <c r="I10" s="8">
        <v>18.940298507462686</v>
      </c>
      <c r="J10" s="8">
        <v>14.515151515151516</v>
      </c>
      <c r="K10" s="7">
        <f>(J10/I10)-1</f>
        <v>-0.23363660243092865</v>
      </c>
      <c r="L10" s="8">
        <v>19.652173913043477</v>
      </c>
      <c r="M10" s="8">
        <v>24.066666666666666</v>
      </c>
      <c r="N10" s="7">
        <f>(M10/L10)-1</f>
        <v>0.22463126843657832</v>
      </c>
      <c r="O10" s="6">
        <v>0</v>
      </c>
      <c r="P10" s="6">
        <v>0</v>
      </c>
      <c r="Q10" s="6">
        <v>0</v>
      </c>
      <c r="R10" s="10"/>
    </row>
    <row r="11" spans="1:18" ht="60.75" thickBot="1" x14ac:dyDescent="0.3">
      <c r="A11" s="3">
        <v>5</v>
      </c>
      <c r="B11" s="2" t="s">
        <v>15</v>
      </c>
      <c r="C11" s="6">
        <v>738</v>
      </c>
      <c r="D11" s="6">
        <v>839</v>
      </c>
      <c r="E11" s="7">
        <f t="shared" ref="E11:E12" si="1">(D11/C11)-1</f>
        <v>0.13685636856368566</v>
      </c>
      <c r="F11" s="6">
        <v>189</v>
      </c>
      <c r="G11" s="6">
        <v>148</v>
      </c>
      <c r="H11" s="7">
        <f>(G11/F11)-1</f>
        <v>-0.21693121693121697</v>
      </c>
      <c r="I11" s="6">
        <v>26</v>
      </c>
      <c r="J11" s="6">
        <v>32</v>
      </c>
      <c r="K11" s="7">
        <f>(J11/I11)-1</f>
        <v>0.23076923076923084</v>
      </c>
      <c r="L11" s="6">
        <v>9</v>
      </c>
      <c r="M11" s="6">
        <v>7</v>
      </c>
      <c r="N11" s="7">
        <f>(M11/L11)-1</f>
        <v>-0.22222222222222221</v>
      </c>
      <c r="O11" s="6">
        <v>0</v>
      </c>
      <c r="P11" s="6">
        <v>0</v>
      </c>
      <c r="Q11" s="6">
        <v>0</v>
      </c>
      <c r="R11" s="6">
        <f t="shared" si="0"/>
        <v>1026</v>
      </c>
    </row>
    <row r="12" spans="1:18" ht="60.75" thickBot="1" x14ac:dyDescent="0.3">
      <c r="A12" s="3">
        <v>6</v>
      </c>
      <c r="B12" s="2" t="s">
        <v>16</v>
      </c>
      <c r="C12" s="6">
        <v>729</v>
      </c>
      <c r="D12" s="6">
        <v>614</v>
      </c>
      <c r="E12" s="7">
        <f t="shared" si="1"/>
        <v>-0.15775034293552814</v>
      </c>
      <c r="F12" s="6">
        <v>120</v>
      </c>
      <c r="G12" s="6">
        <v>139</v>
      </c>
      <c r="H12" s="7">
        <f>(G12/F12)-1</f>
        <v>0.15833333333333344</v>
      </c>
      <c r="I12" s="6">
        <v>31</v>
      </c>
      <c r="J12" s="6">
        <v>29</v>
      </c>
      <c r="K12" s="7">
        <f>(J12/I12)-1</f>
        <v>-6.4516129032258118E-2</v>
      </c>
      <c r="L12" s="6">
        <v>3</v>
      </c>
      <c r="M12" s="6">
        <v>5</v>
      </c>
      <c r="N12" s="7">
        <f>(M12/L12)-1</f>
        <v>0.66666666666666674</v>
      </c>
      <c r="O12" s="6">
        <v>0</v>
      </c>
      <c r="P12" s="6">
        <v>0</v>
      </c>
      <c r="Q12" s="6">
        <v>0</v>
      </c>
      <c r="R12" s="6">
        <f t="shared" si="0"/>
        <v>787</v>
      </c>
    </row>
    <row r="13" spans="1:18" ht="135.75" thickBot="1" x14ac:dyDescent="0.3">
      <c r="A13" s="3">
        <v>7</v>
      </c>
      <c r="B13" s="2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</row>
    <row r="14" spans="1:18" ht="15.75" thickBot="1" x14ac:dyDescent="0.3">
      <c r="A14" s="3">
        <v>7.1</v>
      </c>
      <c r="B14" s="2" t="s">
        <v>12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</row>
    <row r="15" spans="1:18" ht="15.75" thickBot="1" x14ac:dyDescent="0.3">
      <c r="A15" s="3">
        <v>7.2</v>
      </c>
      <c r="B15" s="2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</row>
    <row r="16" spans="1:18" ht="75.75" thickBot="1" x14ac:dyDescent="0.3">
      <c r="A16" s="3">
        <v>8</v>
      </c>
      <c r="B16" s="2" t="s">
        <v>19</v>
      </c>
      <c r="C16" s="9">
        <v>123.13494270355069</v>
      </c>
      <c r="D16" s="9">
        <v>132.17075875603862</v>
      </c>
      <c r="E16" s="7">
        <f>(D16/C16)-1</f>
        <v>7.3381412733847684E-2</v>
      </c>
      <c r="F16" s="8">
        <v>142.9481435185177</v>
      </c>
      <c r="G16" s="8">
        <v>236.99714330808044</v>
      </c>
      <c r="H16" s="7">
        <f>(G16/F16)-1</f>
        <v>0.65792389795799977</v>
      </c>
      <c r="I16" s="8">
        <v>178.5678910383597</v>
      </c>
      <c r="J16" s="8">
        <v>73.551884002057903</v>
      </c>
      <c r="K16" s="7">
        <f>(J16/I16)-1</f>
        <v>-0.58810128979874898</v>
      </c>
      <c r="L16" s="8">
        <v>150.96352623456914</v>
      </c>
      <c r="M16" s="8">
        <v>211.89175540123324</v>
      </c>
      <c r="N16" s="7">
        <f>(M16/L16)-1</f>
        <v>0.40359569418107655</v>
      </c>
      <c r="O16" s="8">
        <v>0</v>
      </c>
      <c r="P16" s="8">
        <v>0</v>
      </c>
      <c r="Q16" s="8">
        <v>0</v>
      </c>
      <c r="R16" s="9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2020-03-25T11:07:14Z</dcterms:modified>
</cp:coreProperties>
</file>