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R11" i="2" l="1"/>
  <c r="R6" i="2" l="1"/>
  <c r="R7" i="2"/>
  <c r="R8" i="2"/>
  <c r="R9" i="2"/>
  <c r="R12" i="2"/>
  <c r="R13" i="2"/>
  <c r="R14" i="2"/>
  <c r="R15" i="2"/>
  <c r="N10" i="2" l="1"/>
  <c r="K10" i="2"/>
  <c r="H10" i="2"/>
  <c r="E10" i="2"/>
  <c r="E16" i="2"/>
  <c r="N16" i="2"/>
  <c r="K16" i="2"/>
  <c r="H16" i="2"/>
  <c r="N12" i="2" l="1"/>
  <c r="N11" i="2"/>
  <c r="K12" i="2"/>
  <c r="K11" i="2"/>
  <c r="H12" i="2"/>
  <c r="H11" i="2"/>
  <c r="E12" i="2"/>
  <c r="E11" i="2"/>
  <c r="R5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<sst xmlns="http://schemas.openxmlformats.org/spreadsheetml/2006/main" count="26" uniqueCount="21">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</sst>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3" topLeftCell="A10" activePane="bottomLeft" state="frozen"/>
      <selection pane="bottomLeft" activeCell="I27" sqref="I27"/>
    </sheetView>
  </sheetViews>
  <sheetFormatPr defaultRowHeight="15" x14ac:dyDescent="0.25"/>
  <cols>
    <col min="2" max="2" width="33.7109375" style="5" customWidth="1"/>
    <col min="3" max="3" width="10.140625" bestFit="1" customWidth="1"/>
    <col min="4" max="4" width="10.7109375" customWidth="1"/>
    <col min="5" max="5" width="12.140625" bestFit="1" customWidth="1"/>
    <col min="6" max="6" width="12" customWidth="1"/>
    <col min="7" max="7" width="10.28515625" customWidth="1"/>
    <col min="8" max="8" width="12" customWidth="1"/>
    <col min="10" max="10" width="13.28515625" customWidth="1"/>
    <col min="11" max="11" width="11.5703125" bestFit="1" customWidth="1"/>
    <col min="14" max="14" width="11.85546875" customWidth="1"/>
    <col min="15" max="15" width="9.5703125" bestFit="1" customWidth="1"/>
    <col min="17" max="17" width="11.7109375" customWidth="1"/>
  </cols>
  <sheetData>
    <row r="1" spans="1:19" ht="29.25" customHeight="1" thickBot="1" x14ac:dyDescent="0.3">
      <c r="A1" s="13" t="s">
        <v>0</v>
      </c>
      <c r="B1" s="13" t="s">
        <v>1</v>
      </c>
      <c r="C1" s="16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R1" s="13" t="s">
        <v>20</v>
      </c>
    </row>
    <row r="2" spans="1:19" ht="30" customHeight="1" thickBot="1" x14ac:dyDescent="0.3">
      <c r="A2" s="14"/>
      <c r="B2" s="14"/>
      <c r="C2" s="16" t="s">
        <v>3</v>
      </c>
      <c r="D2" s="17"/>
      <c r="E2" s="18"/>
      <c r="F2" s="16" t="s">
        <v>4</v>
      </c>
      <c r="G2" s="17"/>
      <c r="H2" s="18"/>
      <c r="I2" s="16" t="s">
        <v>5</v>
      </c>
      <c r="J2" s="17"/>
      <c r="K2" s="18"/>
      <c r="L2" s="16" t="s">
        <v>6</v>
      </c>
      <c r="M2" s="17"/>
      <c r="N2" s="18"/>
      <c r="O2" s="16" t="s">
        <v>7</v>
      </c>
      <c r="P2" s="17"/>
      <c r="Q2" s="18"/>
      <c r="R2" s="15"/>
    </row>
    <row r="3" spans="1:19" ht="60.75" thickBot="1" x14ac:dyDescent="0.3">
      <c r="A3" s="15"/>
      <c r="B3" s="15"/>
      <c r="C3" s="1">
        <v>2016</v>
      </c>
      <c r="D3" s="1">
        <v>2017</v>
      </c>
      <c r="E3" s="1" t="s">
        <v>8</v>
      </c>
      <c r="F3" s="1">
        <v>2016</v>
      </c>
      <c r="G3" s="1">
        <v>2017</v>
      </c>
      <c r="H3" s="1" t="s">
        <v>8</v>
      </c>
      <c r="I3" s="1">
        <v>2016</v>
      </c>
      <c r="J3" s="1">
        <v>2017</v>
      </c>
      <c r="K3" s="1" t="s">
        <v>8</v>
      </c>
      <c r="L3" s="1">
        <v>2016</v>
      </c>
      <c r="M3" s="1">
        <v>2017</v>
      </c>
      <c r="N3" s="1" t="s">
        <v>8</v>
      </c>
      <c r="O3" s="1">
        <v>2016</v>
      </c>
      <c r="P3" s="1">
        <v>2017</v>
      </c>
      <c r="Q3" s="1" t="s">
        <v>8</v>
      </c>
      <c r="R3" s="2"/>
    </row>
    <row r="4" spans="1:19" ht="15.75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7</v>
      </c>
      <c r="G4" s="1">
        <v>7</v>
      </c>
      <c r="H4" s="1">
        <v>8</v>
      </c>
      <c r="I4" s="1">
        <v>10</v>
      </c>
      <c r="J4" s="1">
        <v>10</v>
      </c>
      <c r="K4" s="1">
        <v>11</v>
      </c>
      <c r="L4" s="1">
        <v>13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9" ht="45.75" thickBot="1" x14ac:dyDescent="0.3">
      <c r="A5" s="3">
        <v>1</v>
      </c>
      <c r="B5" s="4" t="s">
        <v>9</v>
      </c>
      <c r="C5" s="6">
        <v>809</v>
      </c>
      <c r="D5" s="6">
        <v>827</v>
      </c>
      <c r="E5" s="7">
        <f>(D5/C5)-1</f>
        <v>2.2249690976514191E-2</v>
      </c>
      <c r="F5" s="6">
        <v>185</v>
      </c>
      <c r="G5" s="6">
        <v>198</v>
      </c>
      <c r="H5" s="7">
        <f>(G5/F5)-1</f>
        <v>7.0270270270270219E-2</v>
      </c>
      <c r="I5" s="6">
        <v>64</v>
      </c>
      <c r="J5" s="6">
        <v>72</v>
      </c>
      <c r="K5" s="7">
        <f>(J5/I5)-1</f>
        <v>0.125</v>
      </c>
      <c r="L5" s="6">
        <v>24</v>
      </c>
      <c r="M5" s="6">
        <v>28</v>
      </c>
      <c r="N5" s="7">
        <f>(M5/L5)-1</f>
        <v>0.16666666666666674</v>
      </c>
      <c r="O5" s="6">
        <v>0</v>
      </c>
      <c r="P5" s="6">
        <v>0</v>
      </c>
      <c r="Q5" s="6">
        <v>0</v>
      </c>
      <c r="R5" s="6">
        <f>D5+G5+J5+M5+P5</f>
        <v>1125</v>
      </c>
      <c r="S5" s="11"/>
    </row>
    <row r="6" spans="1:19" ht="90.75" thickBot="1" x14ac:dyDescent="0.3">
      <c r="A6" s="3">
        <v>2</v>
      </c>
      <c r="B6" s="2" t="s">
        <v>10</v>
      </c>
      <c r="C6" s="6">
        <v>791</v>
      </c>
      <c r="D6" s="6">
        <v>807</v>
      </c>
      <c r="E6" s="7">
        <f>(D6/C6)-1</f>
        <v>2.0227560050568805E-2</v>
      </c>
      <c r="F6" s="6">
        <v>173</v>
      </c>
      <c r="G6" s="6">
        <v>187</v>
      </c>
      <c r="H6" s="7">
        <f>(G6/F6)-1</f>
        <v>8.092485549132955E-2</v>
      </c>
      <c r="I6" s="6">
        <v>58</v>
      </c>
      <c r="J6" s="6">
        <v>64</v>
      </c>
      <c r="K6" s="7">
        <f>(J6/I6)-1</f>
        <v>0.10344827586206895</v>
      </c>
      <c r="L6" s="6">
        <v>18</v>
      </c>
      <c r="M6" s="6">
        <v>21</v>
      </c>
      <c r="N6" s="7">
        <f>(M6/L6)-1</f>
        <v>0.16666666666666674</v>
      </c>
      <c r="O6" s="6">
        <v>0</v>
      </c>
      <c r="P6" s="6">
        <v>0</v>
      </c>
      <c r="Q6" s="6">
        <v>0</v>
      </c>
      <c r="R6" s="6">
        <f>D6+G6+J6+M6+P6</f>
        <v>1079</v>
      </c>
      <c r="S6" s="11"/>
    </row>
    <row r="7" spans="1:19" ht="150.75" thickBot="1" x14ac:dyDescent="0.3">
      <c r="A7" s="3">
        <v>3</v>
      </c>
      <c r="B7" s="2" t="s">
        <v>11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>D7+G7+J7+M7+P7</f>
        <v>0</v>
      </c>
    </row>
    <row r="8" spans="1:19" ht="15.75" thickBot="1" x14ac:dyDescent="0.3">
      <c r="A8" s="3">
        <v>3.1</v>
      </c>
      <c r="B8" s="2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ref="R8:R15" si="0">D8+G8+J8+M8+P8</f>
        <v>0</v>
      </c>
    </row>
    <row r="9" spans="1:19" ht="15.75" thickBot="1" x14ac:dyDescent="0.3">
      <c r="A9" s="3">
        <v>3.2</v>
      </c>
      <c r="B9" s="2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</row>
    <row r="10" spans="1:19" ht="90.75" thickBot="1" x14ac:dyDescent="0.3">
      <c r="A10" s="3">
        <v>4</v>
      </c>
      <c r="B10" s="2" t="s">
        <v>14</v>
      </c>
      <c r="C10" s="8">
        <v>8.36</v>
      </c>
      <c r="D10" s="8">
        <v>6.1152416356877319</v>
      </c>
      <c r="E10" s="7">
        <f>(D10/C10)-1</f>
        <v>-0.26851176606606075</v>
      </c>
      <c r="F10" s="8">
        <v>9.65</v>
      </c>
      <c r="G10" s="8">
        <v>9.6</v>
      </c>
      <c r="H10" s="7">
        <f>(G10/F10)-1</f>
        <v>-5.1813471502590858E-3</v>
      </c>
      <c r="I10" s="8">
        <v>22.38</v>
      </c>
      <c r="J10" s="8">
        <v>15.21875</v>
      </c>
      <c r="K10" s="7">
        <f>(J10/I10)-1</f>
        <v>-0.31998436103663985</v>
      </c>
      <c r="L10" s="8">
        <v>24.37</v>
      </c>
      <c r="M10" s="8">
        <v>11.571428571428571</v>
      </c>
      <c r="N10" s="7">
        <f>(M10/L10)-1</f>
        <v>-0.52517732575180265</v>
      </c>
      <c r="O10" s="6">
        <v>0</v>
      </c>
      <c r="P10" s="6">
        <v>0</v>
      </c>
      <c r="Q10" s="6">
        <v>0</v>
      </c>
      <c r="R10" s="10"/>
      <c r="S10" s="11"/>
    </row>
    <row r="11" spans="1:19" ht="60.75" thickBot="1" x14ac:dyDescent="0.3">
      <c r="A11" s="3">
        <v>5</v>
      </c>
      <c r="B11" s="2" t="s">
        <v>15</v>
      </c>
      <c r="C11" s="6">
        <v>697</v>
      </c>
      <c r="D11" s="6">
        <v>758</v>
      </c>
      <c r="E11" s="7">
        <f t="shared" ref="E11:E12" si="1">(D11/C11)-1</f>
        <v>8.7517934002869335E-2</v>
      </c>
      <c r="F11" s="6">
        <v>113</v>
      </c>
      <c r="G11" s="6">
        <v>127</v>
      </c>
      <c r="H11" s="7">
        <f>(G11/F11)-1</f>
        <v>0.12389380530973448</v>
      </c>
      <c r="I11" s="6">
        <v>25</v>
      </c>
      <c r="J11" s="6">
        <v>31</v>
      </c>
      <c r="K11" s="7">
        <f>(J11/I11)-1</f>
        <v>0.24</v>
      </c>
      <c r="L11" s="6">
        <v>3</v>
      </c>
      <c r="M11" s="6">
        <v>4</v>
      </c>
      <c r="N11" s="7">
        <f>(M11/L11)-1</f>
        <v>0.33333333333333326</v>
      </c>
      <c r="O11" s="6">
        <v>0</v>
      </c>
      <c r="P11" s="6">
        <v>0</v>
      </c>
      <c r="Q11" s="6">
        <v>0</v>
      </c>
      <c r="R11" s="6">
        <f t="shared" si="0"/>
        <v>920</v>
      </c>
      <c r="S11" s="12"/>
    </row>
    <row r="12" spans="1:19" ht="60.75" thickBot="1" x14ac:dyDescent="0.3">
      <c r="A12" s="3">
        <v>6</v>
      </c>
      <c r="B12" s="2" t="s">
        <v>16</v>
      </c>
      <c r="C12" s="6">
        <v>667</v>
      </c>
      <c r="D12" s="6">
        <v>706</v>
      </c>
      <c r="E12" s="7">
        <f t="shared" si="1"/>
        <v>5.8470764617691184E-2</v>
      </c>
      <c r="F12" s="6">
        <v>100</v>
      </c>
      <c r="G12" s="6">
        <v>104</v>
      </c>
      <c r="H12" s="7">
        <f>(G12/F12)-1</f>
        <v>4.0000000000000036E-2</v>
      </c>
      <c r="I12" s="6">
        <v>26</v>
      </c>
      <c r="J12" s="6">
        <v>32</v>
      </c>
      <c r="K12" s="7">
        <f>(J12/I12)-1</f>
        <v>0.23076923076923084</v>
      </c>
      <c r="L12" s="6">
        <v>5</v>
      </c>
      <c r="M12" s="6">
        <v>1</v>
      </c>
      <c r="N12" s="7">
        <f>(M12/L12)-1</f>
        <v>-0.8</v>
      </c>
      <c r="O12" s="6">
        <v>0</v>
      </c>
      <c r="P12" s="6">
        <v>0</v>
      </c>
      <c r="Q12" s="6">
        <v>0</v>
      </c>
      <c r="R12" s="6">
        <f t="shared" si="0"/>
        <v>843</v>
      </c>
      <c r="S12" s="12"/>
    </row>
    <row r="13" spans="1:19" ht="135.75" thickBot="1" x14ac:dyDescent="0.3">
      <c r="A13" s="3">
        <v>7</v>
      </c>
      <c r="B13" s="2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</row>
    <row r="14" spans="1:19" ht="15.75" thickBot="1" x14ac:dyDescent="0.3">
      <c r="A14" s="3">
        <v>7.1</v>
      </c>
      <c r="B14" s="2" t="s">
        <v>12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</row>
    <row r="15" spans="1:19" ht="15.75" thickBot="1" x14ac:dyDescent="0.3">
      <c r="A15" s="3">
        <v>7.2</v>
      </c>
      <c r="B15" s="2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</row>
    <row r="16" spans="1:19" ht="75.75" thickBot="1" x14ac:dyDescent="0.3">
      <c r="A16" s="3">
        <v>8</v>
      </c>
      <c r="B16" s="2" t="s">
        <v>19</v>
      </c>
      <c r="C16" s="9">
        <v>181.08620689655172</v>
      </c>
      <c r="D16" s="9">
        <v>136.04150943396226</v>
      </c>
      <c r="E16" s="7">
        <f>(D16/C16)-1</f>
        <v>-0.24874725819577159</v>
      </c>
      <c r="F16" s="8">
        <v>230.28571428571428</v>
      </c>
      <c r="G16" s="8">
        <v>158.13333333333333</v>
      </c>
      <c r="H16" s="7">
        <f>(G16/F16)-1</f>
        <v>-0.3133167907361456</v>
      </c>
      <c r="I16" s="8">
        <v>324.33333333333331</v>
      </c>
      <c r="J16" s="8">
        <v>197</v>
      </c>
      <c r="K16" s="7">
        <f>(J16/I16)-1</f>
        <v>-0.39260020554984576</v>
      </c>
      <c r="L16" s="8">
        <v>294</v>
      </c>
      <c r="M16" s="8">
        <v>161</v>
      </c>
      <c r="N16" s="7">
        <f>(M16/L16)-1</f>
        <v>-0.45238095238095233</v>
      </c>
      <c r="O16" s="8">
        <v>0</v>
      </c>
      <c r="P16" s="8">
        <v>0</v>
      </c>
      <c r="Q16" s="8">
        <v>0</v>
      </c>
      <c r="R16" s="9"/>
      <c r="S16" s="12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2018-03-21T11:54:14Z</dcterms:modified>
</cp:coreProperties>
</file>