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Отчет!$A$6:$N$41</definedName>
  </definedNames>
  <calcPr calcId="124519"/>
</workbook>
</file>

<file path=xl/calcChain.xml><?xml version="1.0" encoding="utf-8"?>
<calcChain xmlns="http://schemas.openxmlformats.org/spreadsheetml/2006/main">
  <c r="H7" i="4"/>
  <c r="J7" l="1"/>
  <c r="G7"/>
  <c r="N7" l="1"/>
  <c r="M7"/>
  <c r="L7"/>
  <c r="K7"/>
  <c r="I7"/>
</calcChain>
</file>

<file path=xl/sharedStrings.xml><?xml version="1.0" encoding="utf-8"?>
<sst xmlns="http://schemas.openxmlformats.org/spreadsheetml/2006/main" count="161" uniqueCount="58">
  <si>
    <t xml:space="preserve">Инвестиционный проект </t>
  </si>
  <si>
    <t>ИП "Реконструкция электрических сетей Владимирской области в 2013-2017гг."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</si>
  <si>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</si>
  <si>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</si>
  <si>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</si>
  <si>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</si>
  <si>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</si>
  <si>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</si>
  <si>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</si>
  <si>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</si>
  <si>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</si>
  <si>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</si>
  <si>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</si>
  <si>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</si>
  <si>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</si>
  <si>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Ввод объектоа</t>
  </si>
  <si>
    <t>Отчет за 1кв. 2017г. по инвестиционной программе</t>
  </si>
  <si>
    <t>ИП131717</t>
  </si>
  <si>
    <t xml:space="preserve">Объемы (Акты) выполненных работ в 1 кв. 2017г.
</t>
  </si>
  <si>
    <t xml:space="preserve">Финансирование в 1 кв. 2017г.
</t>
  </si>
  <si>
    <t>Строительство КЛ-6 кВ ПС "Тяговая" - РП-2 (фидер 6)</t>
  </si>
  <si>
    <t>Строительство КЛ-6 кВ от ПС "Тракторная" до РП-3</t>
  </si>
  <si>
    <t>Строительство КЛ-0,4 кВ от ТП-315 - до дома  Д. Левитана, 3-б</t>
  </si>
  <si>
    <t>Строительство КЛ-0,4 кВ от ТП-451 -до дома  ул. Василисина, 13</t>
  </si>
  <si>
    <t>Строительство КЛ-0,4 кВ ТП-433 -до дома ул. Токарева, 5</t>
  </si>
  <si>
    <t>Строительство КЛ-0,4 кВ ТП-310 -до дома ул. Балакирева, 26а</t>
  </si>
  <si>
    <t>Строительство КЛ-0,4 кВ ТП-271 -до дома  ул. Сурикова, 14, 16</t>
  </si>
  <si>
    <t>Строительство КЛ-0,4 кВ ТП-315 -до дома Диктора Левитана, 5</t>
  </si>
  <si>
    <t>Строительство КЛ-0,4 кВ РП-26 -до дома ул. Почаевской, 10</t>
  </si>
  <si>
    <t>Строительство КЛ-0,4 кВ от ТП-348 -до дома ул. Суворова, 3, 5</t>
  </si>
  <si>
    <t>Строительство КЛ-0,4 кВ от ТП-38 -до дома ул. Подбельского, 6</t>
  </si>
  <si>
    <t>Строительство КЛ-0,4 кВ от ТП-453 -до дома ул. В.Дуброва 27,29</t>
  </si>
  <si>
    <t>Строительство КЛ-6 кВ ТП-215 - ТП-281</t>
  </si>
  <si>
    <t>Строительство КЛ-10 кВ РП-30 - ТП-649 - ТП-613 - ТП-611 -ТП-608  (с установкой дополнительных ячеек)</t>
  </si>
  <si>
    <t>Строительство КЛ-10 кВ ТП-637 - ТП-659 - ТП-658 - ТП-663 - ТП-648 - ТП-609 (с установкой дополнительных ячеек)</t>
  </si>
  <si>
    <t>Строительство КЛ-0,4 кВ ТП-418 -до дома ул. Разина, 7б</t>
  </si>
  <si>
    <t>Строительство КЛ-0,4 кВ ТП-177 -до дома Судогодское шоссе, 7а</t>
  </si>
  <si>
    <t>Строительство КЛ-0,4 кВ ТП-189 -до дома пр-т Ленина, 69а</t>
  </si>
  <si>
    <t>Строительство КЛ-0,4 кВ ТП-271 -до дома ул. Балакирева, 37а</t>
  </si>
  <si>
    <t>Строительство КЛ-0,4 кВ ТП-232 -до дома пр-т Строителей, 38б, 42а</t>
  </si>
  <si>
    <t>СтроительствоКЛ-0,4 кВ ТП-242 -до дома ул. Почаевская, 24</t>
  </si>
  <si>
    <t>Строительство КЛ-0,4 кВ ТП-341 -до дома пр-т Ленина, 43</t>
  </si>
  <si>
    <t>Строительство КЛ-0,4 кВ ТП-261 -до дома ул. Лакина, 157</t>
  </si>
  <si>
    <t>Строительство КТП ул.Белинского</t>
  </si>
  <si>
    <t>Строительство 2КЛ-6 кВ до новой КТП по ул.Белинского</t>
  </si>
  <si>
    <t xml:space="preserve">Реконструкция оборудования ТП-428 </t>
  </si>
  <si>
    <t>Реконструкция оборудования РП-8 (с установкой телемеханики)</t>
  </si>
  <si>
    <t>Реконструкция оборудования РП-11 (с установкой телемеханики)</t>
  </si>
  <si>
    <t>Реконструкция оборудования РП-3 (с установкой телемеханики)</t>
  </si>
  <si>
    <t>Реконструкция оборудования ТП-571</t>
  </si>
  <si>
    <t>Установка телемеханики на РП-28, РП-31 и РП-32</t>
  </si>
  <si>
    <t>Установка сигнализации на ТП</t>
  </si>
  <si>
    <t>Строительство КТП ул.Ноябрьская (в т.ч. перевод нагрузок)</t>
  </si>
  <si>
    <t>Монтаж АСКУЭ в частном секторе, г.Гусь-Хрустальный</t>
  </si>
  <si>
    <t>Гусь-Хрустальный</t>
  </si>
  <si>
    <t>Ковров</t>
  </si>
  <si>
    <t>км.</t>
  </si>
  <si>
    <t>шт.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</si>
</sst>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4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pane ySplit="6" topLeftCell="A7" activePane="bottomLeft" state="frozen"/>
      <selection pane="bottomLeft" activeCell="E13" sqref="E13"/>
    </sheetView>
  </sheetViews>
  <sheetFormatPr defaultRowHeight="15"/>
  <cols>
    <col min="1" max="1" width="14" customWidth="1"/>
    <col min="2" max="2" width="46.7109375" style="25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1.570312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6" ht="9" customHeight="1"/>
    <row r="2" spans="1:16" ht="20.25" customHeight="1">
      <c r="D2" s="13" t="s">
        <v>16</v>
      </c>
    </row>
    <row r="3" spans="1:16" ht="9.75" customHeight="1" thickBot="1"/>
    <row r="4" spans="1:16" s="3" customFormat="1" ht="15" customHeight="1">
      <c r="A4" s="36" t="s">
        <v>14</v>
      </c>
      <c r="B4" s="39" t="s">
        <v>0</v>
      </c>
      <c r="C4" s="39" t="s">
        <v>2</v>
      </c>
      <c r="D4" s="42" t="s">
        <v>11</v>
      </c>
      <c r="E4" s="42"/>
      <c r="F4" s="43"/>
      <c r="G4" s="46" t="s">
        <v>15</v>
      </c>
      <c r="H4" s="39" t="s">
        <v>18</v>
      </c>
      <c r="I4" s="39"/>
      <c r="J4" s="34" t="s">
        <v>19</v>
      </c>
      <c r="K4" s="34"/>
      <c r="L4" s="32" t="s">
        <v>9</v>
      </c>
      <c r="M4" s="32"/>
      <c r="N4" s="33"/>
    </row>
    <row r="5" spans="1:16" s="3" customFormat="1" ht="46.5" customHeight="1">
      <c r="A5" s="37"/>
      <c r="B5" s="40"/>
      <c r="C5" s="40"/>
      <c r="D5" s="44"/>
      <c r="E5" s="44"/>
      <c r="F5" s="45"/>
      <c r="G5" s="47"/>
      <c r="H5" s="40"/>
      <c r="I5" s="40"/>
      <c r="J5" s="35"/>
      <c r="K5" s="35"/>
      <c r="L5" s="20" t="s">
        <v>6</v>
      </c>
      <c r="M5" s="20" t="s">
        <v>7</v>
      </c>
      <c r="N5" s="6" t="s">
        <v>8</v>
      </c>
    </row>
    <row r="6" spans="1:16" s="2" customFormat="1" ht="36.75" customHeight="1" thickBot="1">
      <c r="A6" s="38"/>
      <c r="B6" s="41"/>
      <c r="C6" s="41"/>
      <c r="D6" s="31" t="s">
        <v>10</v>
      </c>
      <c r="E6" s="31" t="s">
        <v>12</v>
      </c>
      <c r="F6" s="31" t="s">
        <v>13</v>
      </c>
      <c r="G6" s="8" t="s">
        <v>5</v>
      </c>
      <c r="H6" s="8" t="s">
        <v>5</v>
      </c>
      <c r="I6" s="8" t="s">
        <v>4</v>
      </c>
      <c r="J6" s="8" t="s">
        <v>5</v>
      </c>
      <c r="K6" s="21" t="s">
        <v>4</v>
      </c>
      <c r="L6" s="21" t="s">
        <v>5</v>
      </c>
      <c r="M6" s="21" t="s">
        <v>5</v>
      </c>
      <c r="N6" s="7" t="s">
        <v>5</v>
      </c>
    </row>
    <row r="7" spans="1:16" ht="30">
      <c r="A7" s="14" t="s">
        <v>17</v>
      </c>
      <c r="B7" s="15" t="s">
        <v>1</v>
      </c>
      <c r="C7" s="23"/>
      <c r="D7" s="16"/>
      <c r="E7" s="16"/>
      <c r="F7" s="16"/>
      <c r="G7" s="17">
        <f t="shared" ref="G7:N7" si="0">SUM(G8:G41)</f>
        <v>0</v>
      </c>
      <c r="H7" s="17">
        <f t="shared" si="0"/>
        <v>1013.14511</v>
      </c>
      <c r="I7" s="17">
        <f t="shared" si="0"/>
        <v>1194.6110858</v>
      </c>
      <c r="J7" s="17">
        <f t="shared" si="0"/>
        <v>23546.236884745766</v>
      </c>
      <c r="K7" s="17">
        <f t="shared" si="0"/>
        <v>27779.699379999998</v>
      </c>
      <c r="L7" s="17">
        <f t="shared" si="0"/>
        <v>5668.0898208542676</v>
      </c>
      <c r="M7" s="17">
        <f t="shared" si="0"/>
        <v>17878.147063891498</v>
      </c>
      <c r="N7" s="18">
        <f t="shared" si="0"/>
        <v>0</v>
      </c>
    </row>
    <row r="8" spans="1:16" ht="25.5">
      <c r="A8" s="9" t="s">
        <v>17</v>
      </c>
      <c r="B8" s="26" t="s">
        <v>20</v>
      </c>
      <c r="C8" s="29" t="s">
        <v>3</v>
      </c>
      <c r="D8" s="19" t="s">
        <v>56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22">
        <v>1562.9661016949153</v>
      </c>
      <c r="K8" s="11">
        <v>1844.3</v>
      </c>
      <c r="L8" s="11">
        <v>376.23983376708827</v>
      </c>
      <c r="M8" s="11">
        <v>1186.7262679278272</v>
      </c>
      <c r="N8" s="12"/>
      <c r="P8" s="30"/>
    </row>
    <row r="9" spans="1:16">
      <c r="A9" s="9" t="s">
        <v>17</v>
      </c>
      <c r="B9" s="26" t="s">
        <v>21</v>
      </c>
      <c r="C9" s="29" t="s">
        <v>3</v>
      </c>
      <c r="D9" s="19" t="s">
        <v>56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22">
        <v>2196.2542372881358</v>
      </c>
      <c r="K9" s="11">
        <v>2591.58</v>
      </c>
      <c r="L9" s="11">
        <v>528.68602092615663</v>
      </c>
      <c r="M9" s="11">
        <v>1667.5682163619792</v>
      </c>
      <c r="N9" s="12"/>
      <c r="P9" s="30"/>
    </row>
    <row r="10" spans="1:16" ht="25.5">
      <c r="A10" s="9" t="s">
        <v>17</v>
      </c>
      <c r="B10" s="26" t="s">
        <v>22</v>
      </c>
      <c r="C10" s="29" t="s">
        <v>3</v>
      </c>
      <c r="D10" s="19" t="s">
        <v>56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22">
        <v>175.89</v>
      </c>
      <c r="K10" s="11">
        <v>207.55019999999999</v>
      </c>
      <c r="L10" s="11">
        <v>42.340537193691866</v>
      </c>
      <c r="M10" s="11">
        <v>133.54946280630813</v>
      </c>
      <c r="N10" s="12"/>
      <c r="P10" s="30"/>
    </row>
    <row r="11" spans="1:16" ht="25.5">
      <c r="A11" s="9" t="s">
        <v>17</v>
      </c>
      <c r="B11" s="26" t="s">
        <v>23</v>
      </c>
      <c r="C11" s="29" t="s">
        <v>3</v>
      </c>
      <c r="D11" s="19" t="s">
        <v>56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22">
        <v>175.89</v>
      </c>
      <c r="K11" s="11">
        <v>207.55019999999999</v>
      </c>
      <c r="L11" s="11">
        <v>42.340537193691866</v>
      </c>
      <c r="M11" s="11">
        <v>133.54946280630813</v>
      </c>
      <c r="N11" s="12"/>
      <c r="P11" s="30"/>
    </row>
    <row r="12" spans="1:16" ht="25.5">
      <c r="A12" s="9" t="s">
        <v>17</v>
      </c>
      <c r="B12" s="26" t="s">
        <v>24</v>
      </c>
      <c r="C12" s="29" t="s">
        <v>3</v>
      </c>
      <c r="D12" s="19" t="s">
        <v>56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22">
        <v>759.30383050847468</v>
      </c>
      <c r="K12" s="11">
        <v>895.97852</v>
      </c>
      <c r="L12" s="11">
        <v>182.78089758915675</v>
      </c>
      <c r="M12" s="11">
        <v>576.5229329193179</v>
      </c>
      <c r="N12" s="12"/>
      <c r="P12" s="30"/>
    </row>
    <row r="13" spans="1:16" ht="25.5">
      <c r="A13" s="9" t="s">
        <v>17</v>
      </c>
      <c r="B13" s="26" t="s">
        <v>25</v>
      </c>
      <c r="C13" s="29" t="s">
        <v>3</v>
      </c>
      <c r="D13" s="19" t="s">
        <v>56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22">
        <v>230.08500000000001</v>
      </c>
      <c r="K13" s="11">
        <v>271.50029999999998</v>
      </c>
      <c r="L13" s="11">
        <v>55.386448918134029</v>
      </c>
      <c r="M13" s="11">
        <v>174.69855108186599</v>
      </c>
      <c r="N13" s="12"/>
      <c r="P13" s="30"/>
    </row>
    <row r="14" spans="1:16" ht="25.5">
      <c r="A14" s="9" t="s">
        <v>17</v>
      </c>
      <c r="B14" s="26" t="s">
        <v>26</v>
      </c>
      <c r="C14" s="29" t="s">
        <v>3</v>
      </c>
      <c r="D14" s="19" t="s">
        <v>56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22">
        <v>197.56800000000001</v>
      </c>
      <c r="K14" s="11">
        <v>233.13023999999999</v>
      </c>
      <c r="L14" s="11">
        <v>47.558901883468735</v>
      </c>
      <c r="M14" s="11">
        <v>150.00909811653128</v>
      </c>
      <c r="N14" s="12"/>
      <c r="P14" s="30"/>
    </row>
    <row r="15" spans="1:16" ht="25.5">
      <c r="A15" s="9" t="s">
        <v>17</v>
      </c>
      <c r="B15" s="26" t="s">
        <v>27</v>
      </c>
      <c r="C15" s="29" t="s">
        <v>3</v>
      </c>
      <c r="D15" s="19" t="s">
        <v>56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22">
        <v>197.56800000000001</v>
      </c>
      <c r="K15" s="11">
        <v>233.13023999999999</v>
      </c>
      <c r="L15" s="11">
        <v>47.558901883468735</v>
      </c>
      <c r="M15" s="11">
        <v>150.00909811653128</v>
      </c>
      <c r="N15" s="12"/>
      <c r="P15" s="30"/>
    </row>
    <row r="16" spans="1:16" ht="25.5">
      <c r="A16" s="9" t="s">
        <v>17</v>
      </c>
      <c r="B16" s="26" t="s">
        <v>28</v>
      </c>
      <c r="C16" s="29" t="s">
        <v>3</v>
      </c>
      <c r="D16" s="19" t="s">
        <v>56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22">
        <v>186.72900000000001</v>
      </c>
      <c r="K16" s="11">
        <v>220.34021999999999</v>
      </c>
      <c r="L16" s="11">
        <v>44.949719538580304</v>
      </c>
      <c r="M16" s="11">
        <v>141.77928046141972</v>
      </c>
      <c r="N16" s="12"/>
      <c r="P16" s="30"/>
    </row>
    <row r="17" spans="1:16" ht="25.5">
      <c r="A17" s="9" t="s">
        <v>17</v>
      </c>
      <c r="B17" s="26" t="s">
        <v>29</v>
      </c>
      <c r="C17" s="29" t="s">
        <v>3</v>
      </c>
      <c r="D17" s="19" t="s">
        <v>56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22">
        <v>105.53760169491525</v>
      </c>
      <c r="K17" s="11">
        <v>124.53437</v>
      </c>
      <c r="L17" s="11">
        <v>25.405189322284368</v>
      </c>
      <c r="M17" s="11">
        <v>80.132412372630881</v>
      </c>
      <c r="N17" s="12"/>
      <c r="P17" s="30"/>
    </row>
    <row r="18" spans="1:16" ht="25.5">
      <c r="A18" s="9" t="s">
        <v>17</v>
      </c>
      <c r="B18" s="26" t="s">
        <v>30</v>
      </c>
      <c r="C18" s="29" t="s">
        <v>3</v>
      </c>
      <c r="D18" s="19" t="s">
        <v>56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22">
        <v>230.08500000000001</v>
      </c>
      <c r="K18" s="11">
        <v>271.50029999999998</v>
      </c>
      <c r="L18" s="11">
        <v>55.386448918134029</v>
      </c>
      <c r="M18" s="11">
        <v>174.69855108186599</v>
      </c>
      <c r="N18" s="12"/>
      <c r="P18" s="30"/>
    </row>
    <row r="19" spans="1:16" ht="25.5">
      <c r="A19" s="9" t="s">
        <v>17</v>
      </c>
      <c r="B19" s="26" t="s">
        <v>31</v>
      </c>
      <c r="C19" s="29" t="s">
        <v>3</v>
      </c>
      <c r="D19" s="19" t="s">
        <v>56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22">
        <v>175.89</v>
      </c>
      <c r="K19" s="11">
        <v>207.55019999999999</v>
      </c>
      <c r="L19" s="11">
        <v>42.340537193691866</v>
      </c>
      <c r="M19" s="11">
        <v>133.54946280630813</v>
      </c>
      <c r="N19" s="12"/>
      <c r="P19" s="30"/>
    </row>
    <row r="20" spans="1:16">
      <c r="A20" s="9" t="s">
        <v>17</v>
      </c>
      <c r="B20" s="26" t="s">
        <v>32</v>
      </c>
      <c r="C20" s="29" t="s">
        <v>3</v>
      </c>
      <c r="D20" s="19" t="s">
        <v>56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22">
        <v>569.10599999999999</v>
      </c>
      <c r="K20" s="11">
        <v>671.54507999999998</v>
      </c>
      <c r="L20" s="11">
        <v>136.99615532522148</v>
      </c>
      <c r="M20" s="11">
        <v>432.10984467477851</v>
      </c>
      <c r="N20" s="12"/>
      <c r="P20" s="30"/>
    </row>
    <row r="21" spans="1:16" ht="38.25">
      <c r="A21" s="9" t="s">
        <v>17</v>
      </c>
      <c r="B21" s="26" t="s">
        <v>33</v>
      </c>
      <c r="C21" s="29" t="s">
        <v>3</v>
      </c>
      <c r="D21" s="19" t="s">
        <v>56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22">
        <v>4830</v>
      </c>
      <c r="K21" s="11">
        <v>5699.4</v>
      </c>
      <c r="L21" s="11">
        <v>1162.6857390728962</v>
      </c>
      <c r="M21" s="11">
        <v>3667.314260927104</v>
      </c>
      <c r="N21" s="12"/>
      <c r="P21" s="30"/>
    </row>
    <row r="22" spans="1:16" ht="38.25">
      <c r="A22" s="9" t="s">
        <v>17</v>
      </c>
      <c r="B22" s="26" t="s">
        <v>34</v>
      </c>
      <c r="C22" s="29" t="s">
        <v>3</v>
      </c>
      <c r="D22" s="19" t="s">
        <v>56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22">
        <v>4509.8999999999996</v>
      </c>
      <c r="K22" s="11">
        <v>5321.6819999999998</v>
      </c>
      <c r="L22" s="11">
        <v>1085.6307276697421</v>
      </c>
      <c r="M22" s="11">
        <v>3424.2692723302575</v>
      </c>
      <c r="N22" s="12"/>
      <c r="P22" s="30"/>
    </row>
    <row r="23" spans="1:16" ht="25.5">
      <c r="A23" s="9" t="s">
        <v>17</v>
      </c>
      <c r="B23" s="26" t="s">
        <v>35</v>
      </c>
      <c r="C23" s="29" t="s">
        <v>3</v>
      </c>
      <c r="D23" s="19" t="s">
        <v>56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22">
        <v>509.19745762711864</v>
      </c>
      <c r="K23" s="11">
        <v>600.85299999999995</v>
      </c>
      <c r="L23" s="11">
        <v>122.57487005284187</v>
      </c>
      <c r="M23" s="11">
        <v>386.62258757427679</v>
      </c>
      <c r="N23" s="12"/>
      <c r="P23" s="30"/>
    </row>
    <row r="24" spans="1:16" ht="25.5">
      <c r="A24" s="9" t="s">
        <v>17</v>
      </c>
      <c r="B24" s="26" t="s">
        <v>36</v>
      </c>
      <c r="C24" s="29" t="s">
        <v>3</v>
      </c>
      <c r="D24" s="19" t="s">
        <v>56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22">
        <v>374.69250000000005</v>
      </c>
      <c r="K24" s="11">
        <v>442.13715000000002</v>
      </c>
      <c r="L24" s="11">
        <v>90.196609997426762</v>
      </c>
      <c r="M24" s="11">
        <v>284.49589000257328</v>
      </c>
      <c r="N24" s="12"/>
      <c r="P24" s="30"/>
    </row>
    <row r="25" spans="1:16" ht="25.5">
      <c r="A25" s="9" t="s">
        <v>17</v>
      </c>
      <c r="B25" s="26" t="s">
        <v>37</v>
      </c>
      <c r="C25" s="29" t="s">
        <v>3</v>
      </c>
      <c r="D25" s="19" t="s">
        <v>56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22">
        <v>153.72</v>
      </c>
      <c r="K25" s="11">
        <v>181.3896</v>
      </c>
      <c r="L25" s="11">
        <v>37.003737434841746</v>
      </c>
      <c r="M25" s="11">
        <v>116.71626256515826</v>
      </c>
      <c r="N25" s="12"/>
      <c r="P25" s="30"/>
    </row>
    <row r="26" spans="1:16" ht="25.5">
      <c r="A26" s="9" t="s">
        <v>17</v>
      </c>
      <c r="B26" s="26" t="s">
        <v>38</v>
      </c>
      <c r="C26" s="29" t="s">
        <v>3</v>
      </c>
      <c r="D26" s="19" t="s">
        <v>56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22">
        <v>288.22500000000002</v>
      </c>
      <c r="K26" s="11">
        <v>340.10550000000001</v>
      </c>
      <c r="L26" s="11">
        <v>69.38200769032828</v>
      </c>
      <c r="M26" s="11">
        <v>218.84299230967176</v>
      </c>
      <c r="N26" s="12"/>
      <c r="P26" s="30"/>
    </row>
    <row r="27" spans="1:16" ht="25.5">
      <c r="A27" s="9" t="s">
        <v>17</v>
      </c>
      <c r="B27" s="26" t="s">
        <v>39</v>
      </c>
      <c r="C27" s="29" t="s">
        <v>3</v>
      </c>
      <c r="D27" s="19" t="s">
        <v>56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22">
        <v>192.15</v>
      </c>
      <c r="K27" s="11">
        <v>226.73699999999999</v>
      </c>
      <c r="L27" s="11">
        <v>46.254671793552184</v>
      </c>
      <c r="M27" s="11">
        <v>145.89532820644783</v>
      </c>
      <c r="N27" s="12"/>
      <c r="P27" s="30"/>
    </row>
    <row r="28" spans="1:16" ht="25.5">
      <c r="A28" s="9" t="s">
        <v>17</v>
      </c>
      <c r="B28" s="26" t="s">
        <v>40</v>
      </c>
      <c r="C28" s="29" t="s">
        <v>3</v>
      </c>
      <c r="D28" s="19" t="s">
        <v>56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22">
        <v>115.29</v>
      </c>
      <c r="K28" s="11">
        <v>136.04220000000001</v>
      </c>
      <c r="L28" s="11">
        <v>27.752803076131311</v>
      </c>
      <c r="M28" s="11">
        <v>87.537196923868706</v>
      </c>
      <c r="N28" s="12"/>
      <c r="P28" s="30"/>
    </row>
    <row r="29" spans="1:16" ht="25.5">
      <c r="A29" s="9" t="s">
        <v>17</v>
      </c>
      <c r="B29" s="26" t="s">
        <v>41</v>
      </c>
      <c r="C29" s="29" t="s">
        <v>3</v>
      </c>
      <c r="D29" s="19" t="s">
        <v>56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22">
        <v>384.3</v>
      </c>
      <c r="K29" s="11">
        <v>453.47399999999999</v>
      </c>
      <c r="L29" s="11">
        <v>92.509343587104368</v>
      </c>
      <c r="M29" s="11">
        <v>291.79065641289566</v>
      </c>
      <c r="N29" s="12"/>
      <c r="P29" s="30"/>
    </row>
    <row r="30" spans="1:16" ht="25.5">
      <c r="A30" s="9" t="s">
        <v>17</v>
      </c>
      <c r="B30" s="26" t="s">
        <v>42</v>
      </c>
      <c r="C30" s="29" t="s">
        <v>3</v>
      </c>
      <c r="D30" s="19" t="s">
        <v>56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22">
        <v>0</v>
      </c>
      <c r="K30" s="11">
        <v>0</v>
      </c>
      <c r="L30" s="11">
        <v>0</v>
      </c>
      <c r="M30" s="11">
        <v>0</v>
      </c>
      <c r="N30" s="12"/>
      <c r="P30" s="30"/>
    </row>
    <row r="31" spans="1:16">
      <c r="A31" s="9" t="s">
        <v>17</v>
      </c>
      <c r="B31" s="27" t="s">
        <v>43</v>
      </c>
      <c r="C31" s="29" t="s">
        <v>55</v>
      </c>
      <c r="D31" s="19" t="s">
        <v>57</v>
      </c>
      <c r="E31" s="11">
        <v>0</v>
      </c>
      <c r="F31" s="11">
        <v>0</v>
      </c>
      <c r="G31" s="11">
        <v>0</v>
      </c>
      <c r="H31" s="11">
        <v>5.0007999999999999</v>
      </c>
      <c r="I31" s="11">
        <v>5.0007999999999999</v>
      </c>
      <c r="J31" s="22">
        <v>3586.3228338983054</v>
      </c>
      <c r="K31" s="11">
        <v>4227.0007999999998</v>
      </c>
      <c r="L31" s="11">
        <v>863.30567591823092</v>
      </c>
      <c r="M31" s="11">
        <v>2723.0171579800744</v>
      </c>
      <c r="N31" s="12"/>
      <c r="P31" s="30"/>
    </row>
    <row r="32" spans="1:16" ht="25.5">
      <c r="A32" s="9" t="s">
        <v>17</v>
      </c>
      <c r="B32" s="28" t="s">
        <v>44</v>
      </c>
      <c r="C32" s="29" t="s">
        <v>55</v>
      </c>
      <c r="D32" s="19" t="s">
        <v>56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22">
        <v>1354.3220338983051</v>
      </c>
      <c r="K32" s="11">
        <v>1598.1</v>
      </c>
      <c r="L32" s="11">
        <v>326.01468217924617</v>
      </c>
      <c r="M32" s="11">
        <v>1028.3073517190589</v>
      </c>
      <c r="N32" s="12"/>
      <c r="P32" s="30"/>
    </row>
    <row r="33" spans="1:16">
      <c r="A33" s="9" t="s">
        <v>17</v>
      </c>
      <c r="B33" s="27" t="s">
        <v>45</v>
      </c>
      <c r="C33" s="29" t="s">
        <v>3</v>
      </c>
      <c r="D33" s="19" t="s">
        <v>57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22">
        <v>108.38860169491527</v>
      </c>
      <c r="K33" s="11">
        <v>127.89855</v>
      </c>
      <c r="L33" s="11">
        <v>26.091486846528021</v>
      </c>
      <c r="M33" s="11">
        <v>82.297114848387253</v>
      </c>
      <c r="N33" s="12"/>
      <c r="P33" s="30"/>
    </row>
    <row r="34" spans="1:16" ht="25.5">
      <c r="A34" s="9" t="s">
        <v>17</v>
      </c>
      <c r="B34" s="27" t="s">
        <v>46</v>
      </c>
      <c r="C34" s="29" t="s">
        <v>3</v>
      </c>
      <c r="D34" s="19" t="s">
        <v>57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22">
        <v>108.38860169491527</v>
      </c>
      <c r="K34" s="11">
        <v>127.89855</v>
      </c>
      <c r="L34" s="11">
        <v>26.091486846528021</v>
      </c>
      <c r="M34" s="11">
        <v>82.297114848387253</v>
      </c>
      <c r="N34" s="12"/>
      <c r="P34" s="30"/>
    </row>
    <row r="35" spans="1:16" ht="25.5">
      <c r="A35" s="9" t="s">
        <v>17</v>
      </c>
      <c r="B35" s="27" t="s">
        <v>47</v>
      </c>
      <c r="C35" s="29" t="s">
        <v>3</v>
      </c>
      <c r="D35" s="19" t="s">
        <v>57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22">
        <v>108.38860169491527</v>
      </c>
      <c r="K35" s="11">
        <v>127.89855</v>
      </c>
      <c r="L35" s="11">
        <v>26.091486846528021</v>
      </c>
      <c r="M35" s="11">
        <v>82.297114848387253</v>
      </c>
      <c r="N35" s="12"/>
      <c r="P35" s="30"/>
    </row>
    <row r="36" spans="1:16" ht="25.5">
      <c r="A36" s="9" t="s">
        <v>17</v>
      </c>
      <c r="B36" s="27" t="s">
        <v>48</v>
      </c>
      <c r="C36" s="29" t="s">
        <v>3</v>
      </c>
      <c r="D36" s="19" t="s">
        <v>57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22">
        <v>108.38860169491527</v>
      </c>
      <c r="K36" s="11">
        <v>127.89855</v>
      </c>
      <c r="L36" s="11">
        <v>26.091486846528021</v>
      </c>
      <c r="M36" s="11">
        <v>82.297114848387253</v>
      </c>
      <c r="N36" s="12"/>
      <c r="P36" s="30"/>
    </row>
    <row r="37" spans="1:16">
      <c r="A37" s="9" t="s">
        <v>17</v>
      </c>
      <c r="B37" s="27" t="s">
        <v>49</v>
      </c>
      <c r="C37" s="29" t="s">
        <v>3</v>
      </c>
      <c r="D37" s="19" t="s">
        <v>57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22">
        <v>28.63383898305085</v>
      </c>
      <c r="K37" s="11">
        <v>33.787930000000003</v>
      </c>
      <c r="L37" s="11">
        <v>6.8927859711185899</v>
      </c>
      <c r="M37" s="11">
        <v>21.741053011932262</v>
      </c>
      <c r="N37" s="12"/>
      <c r="P37" s="30"/>
    </row>
    <row r="38" spans="1:16">
      <c r="A38" s="9" t="s">
        <v>17</v>
      </c>
      <c r="B38" s="27" t="s">
        <v>50</v>
      </c>
      <c r="C38" s="29" t="s">
        <v>3</v>
      </c>
      <c r="D38" s="19" t="s">
        <v>57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22">
        <v>0</v>
      </c>
      <c r="K38" s="11">
        <v>0</v>
      </c>
      <c r="L38" s="11">
        <v>0</v>
      </c>
      <c r="M38" s="11">
        <v>0</v>
      </c>
      <c r="N38" s="12"/>
      <c r="P38" s="30"/>
    </row>
    <row r="39" spans="1:16">
      <c r="A39" s="10" t="s">
        <v>17</v>
      </c>
      <c r="B39" s="27" t="s">
        <v>51</v>
      </c>
      <c r="C39" s="29" t="s">
        <v>3</v>
      </c>
      <c r="D39" s="19" t="s">
        <v>57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22">
        <v>0</v>
      </c>
      <c r="K39" s="11">
        <v>0</v>
      </c>
      <c r="L39" s="11">
        <v>0</v>
      </c>
      <c r="M39" s="11">
        <v>0</v>
      </c>
      <c r="N39" s="12"/>
      <c r="P39" s="30"/>
    </row>
    <row r="40" spans="1:16" ht="25.5">
      <c r="A40" s="10" t="s">
        <v>17</v>
      </c>
      <c r="B40" s="27" t="s">
        <v>52</v>
      </c>
      <c r="C40" s="29" t="s">
        <v>3</v>
      </c>
      <c r="D40" s="19" t="s">
        <v>57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22">
        <v>23.056042372881357</v>
      </c>
      <c r="K40" s="11">
        <v>27.206130000000002</v>
      </c>
      <c r="L40" s="11">
        <v>5.5500893719274487</v>
      </c>
      <c r="M40" s="11">
        <v>17.505953000953909</v>
      </c>
      <c r="N40" s="12"/>
      <c r="P40" s="30"/>
    </row>
    <row r="41" spans="1:16" ht="30">
      <c r="A41" s="9" t="s">
        <v>17</v>
      </c>
      <c r="B41" s="27" t="s">
        <v>53</v>
      </c>
      <c r="C41" s="24" t="s">
        <v>54</v>
      </c>
      <c r="D41" s="19" t="s">
        <v>57</v>
      </c>
      <c r="E41" s="11">
        <v>0</v>
      </c>
      <c r="F41" s="11">
        <v>0</v>
      </c>
      <c r="G41" s="11">
        <v>0</v>
      </c>
      <c r="H41" s="11">
        <v>1008.14431</v>
      </c>
      <c r="I41" s="11">
        <v>1189.6102857999999</v>
      </c>
      <c r="J41" s="22">
        <v>0</v>
      </c>
      <c r="K41" s="11">
        <v>0</v>
      </c>
      <c r="L41" s="11">
        <v>0</v>
      </c>
      <c r="M41" s="11">
        <v>0</v>
      </c>
      <c r="N41" s="12"/>
      <c r="P41" s="30"/>
    </row>
  </sheetData>
  <autoFilter ref="A6:N41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2017-04-27T13:53:59Z</dcterms:modified>
</cp:coreProperties>
</file>