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externalReferences>
    <externalReference r:id="rId3"/>
  </externalReferences>
  <definedNames>
    <definedName name="йцу">'[1]суточный новый'!$E$4:$E$9</definedName>
  </definedNames>
  <calcPr calcId="145621"/>
</workbook>
</file>

<file path=xl/calcChain.xml><?xml version="1.0" encoding="utf-8"?>
<calcChain xmlns="http://schemas.openxmlformats.org/spreadsheetml/2006/main">
  <c r="M194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3" i="2"/>
</calcChain>
</file>

<file path=xl/sharedStrings.xml><?xml version="1.0" encoding="utf-8"?>
<sst xmlns="http://schemas.openxmlformats.org/spreadsheetml/2006/main" count="38" uniqueCount="24">
  <si>
    <t>Период</t>
  </si>
  <si>
    <t>2017 1 кв</t>
  </si>
  <si>
    <t>2017 2 кв</t>
  </si>
  <si>
    <t>2017 3 кв</t>
  </si>
  <si>
    <t>Объём недопоставленной энергии, тыс.кВтч</t>
  </si>
  <si>
    <t>2017 4 кв</t>
  </si>
  <si>
    <t>Наименование организации</t>
  </si>
  <si>
    <t xml:space="preserve"> АО ВОЭК</t>
  </si>
  <si>
    <t>2018 1 кв</t>
  </si>
  <si>
    <t>2018 2 кв</t>
  </si>
  <si>
    <t>2018 3 кв</t>
  </si>
  <si>
    <t>2018 4 кв</t>
  </si>
  <si>
    <t>2019 1 кв</t>
  </si>
  <si>
    <t>об объеме недопоставленной в результате аварийных отключений электрической энергии в  АО ОРЭС-Владимирская область</t>
  </si>
  <si>
    <t xml:space="preserve"> АО ОРЭС-Выладимирская область</t>
  </si>
  <si>
    <t>2019 2 кв</t>
  </si>
  <si>
    <t>2019 3 кв</t>
  </si>
  <si>
    <t>2019 4 кв</t>
  </si>
  <si>
    <t>2020 1 кв</t>
  </si>
  <si>
    <t>2020 2 кв</t>
  </si>
  <si>
    <t>2020 3 кв</t>
  </si>
  <si>
    <t>2020 4 кв</t>
  </si>
  <si>
    <t>считается только показатель В 1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</si>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</sst>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2" fillId="0" borderId="0" xfId="0" applyFont="1" applyAlignment="1"/>
    <xf numFmtId="0" fontId="0" fillId="0" borderId="5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64" fontId="1" fillId="3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/>
    <xf numFmtId="0" fontId="0" fillId="4" borderId="5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2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center" vertical="center" wrapText="1"/>
    </xf>
    <xf numFmtId="2" fontId="7" fillId="2" borderId="5" xfId="2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2" borderId="5" xfId="2" applyNumberFormat="1" applyFont="1" applyFill="1" applyBorder="1" applyAlignment="1">
      <alignment horizontal="center" vertical="center" wrapText="1"/>
    </xf>
    <xf numFmtId="2" fontId="8" fillId="2" borderId="5" xfId="2" applyNumberFormat="1" applyFont="1" applyFill="1" applyBorder="1" applyAlignment="1">
      <alignment horizontal="center" vertical="center" wrapText="1"/>
    </xf>
    <xf numFmtId="0" fontId="8" fillId="3" borderId="5" xfId="2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</cellXfs>
  <cellStyles count="21">
    <cellStyle name="Обычный" xfId="0" builtinId="0"/>
    <cellStyle name="Обычный 2" xfId="1"/>
    <cellStyle name="Обычный 3" xfId="2"/>
    <cellStyle name="Обычный 3 10 2 2 2 2 3" xfId="19"/>
    <cellStyle name="Обычный 3 12" xfId="9"/>
    <cellStyle name="Обычный 3 14" xfId="12"/>
    <cellStyle name="Обычный 3 15" xfId="7"/>
    <cellStyle name="Обычный 3 15 6" xfId="14"/>
    <cellStyle name="Обычный 3 15 7" xfId="15"/>
    <cellStyle name="Обычный 3 16" xfId="13"/>
    <cellStyle name="Обычный 3 17" xfId="16"/>
    <cellStyle name="Обычный 3 19" xfId="20"/>
    <cellStyle name="Обычный 3 2" xfId="3"/>
    <cellStyle name="Обычный 3 2 5 2" xfId="8"/>
    <cellStyle name="Обычный 3 2 5 2 2" xfId="10"/>
    <cellStyle name="Обычный 3 3" xfId="4"/>
    <cellStyle name="Обычный 3 3 13" xfId="18"/>
    <cellStyle name="Обычный 3 3 4 13 2" xfId="17"/>
    <cellStyle name="Обычный 3 3 4 7" xfId="11"/>
    <cellStyle name="Обычный 3 4" xfId="5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0;&#1086;&#1095;&#1085;&#1099;&#1081;%20&#1088;&#1072;&#1087;&#1086;&#1088;&#1090;/2020/&#1057;&#1074;&#1086;&#1076;%20&#1089;&#1091;&#1090;&#1086;&#1095;&#1085;&#1099;&#1081;%20&#1088;&#1072;&#1087;&#1086;&#1088;&#1090;/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zoomScale="85" zoomScaleNormal="85" workbookViewId="0">
      <selection activeCell="F19" sqref="F19"/>
    </sheetView>
  </sheetViews>
  <sheetFormatPr defaultRowHeight="15" x14ac:dyDescent="0.25"/>
  <cols>
    <col min="1" max="1" width="11" customWidth="1"/>
    <col min="2" max="2" width="17.7109375" customWidth="1"/>
    <col min="3" max="3" width="17.42578125" customWidth="1"/>
  </cols>
  <sheetData>
    <row r="2" spans="1:10" ht="15.75" x14ac:dyDescent="0.25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/>
    <row r="4" spans="1:10" ht="15" customHeight="1" x14ac:dyDescent="0.25">
      <c r="A4" s="19" t="s">
        <v>0</v>
      </c>
      <c r="B4" s="19" t="s">
        <v>6</v>
      </c>
      <c r="C4" s="17" t="s">
        <v>4</v>
      </c>
    </row>
    <row r="5" spans="1:10" ht="15" customHeight="1" x14ac:dyDescent="0.25">
      <c r="A5" s="20"/>
      <c r="B5" s="20"/>
      <c r="C5" s="18"/>
    </row>
    <row r="6" spans="1:10" x14ac:dyDescent="0.25">
      <c r="A6" s="20"/>
      <c r="B6" s="20"/>
      <c r="C6" s="18"/>
    </row>
    <row r="7" spans="1:10" x14ac:dyDescent="0.25">
      <c r="A7" s="20"/>
      <c r="B7" s="20"/>
      <c r="C7" s="18"/>
    </row>
    <row r="8" spans="1:10" x14ac:dyDescent="0.25">
      <c r="A8" s="20"/>
      <c r="B8" s="20"/>
      <c r="C8" s="18"/>
    </row>
    <row r="9" spans="1:10" x14ac:dyDescent="0.25">
      <c r="A9" s="2" t="s">
        <v>1</v>
      </c>
      <c r="B9" s="4" t="s">
        <v>7</v>
      </c>
      <c r="C9" s="5">
        <v>104.417803333367</v>
      </c>
    </row>
    <row r="10" spans="1:10" x14ac:dyDescent="0.25">
      <c r="A10" s="3" t="s">
        <v>2</v>
      </c>
      <c r="B10" s="4" t="s">
        <v>7</v>
      </c>
      <c r="C10" s="5">
        <v>142.787175499797</v>
      </c>
    </row>
    <row r="11" spans="1:10" x14ac:dyDescent="0.25">
      <c r="A11" s="2" t="s">
        <v>3</v>
      </c>
      <c r="B11" s="4" t="s">
        <v>7</v>
      </c>
      <c r="C11" s="6">
        <v>151.24321313414299</v>
      </c>
    </row>
    <row r="12" spans="1:10" x14ac:dyDescent="0.25">
      <c r="A12" s="2" t="s">
        <v>5</v>
      </c>
      <c r="B12" s="4" t="s">
        <v>7</v>
      </c>
      <c r="C12" s="6">
        <v>117.33175811020701</v>
      </c>
    </row>
    <row r="13" spans="1:10" x14ac:dyDescent="0.25">
      <c r="A13" s="2" t="s">
        <v>8</v>
      </c>
      <c r="B13" s="4" t="s">
        <v>7</v>
      </c>
      <c r="C13" s="5">
        <v>61.18656</v>
      </c>
    </row>
    <row r="14" spans="1:10" x14ac:dyDescent="0.25">
      <c r="A14" s="3" t="s">
        <v>9</v>
      </c>
      <c r="B14" s="9" t="s">
        <v>7</v>
      </c>
      <c r="C14" s="6">
        <v>176.980295336072</v>
      </c>
    </row>
    <row r="15" spans="1:10" x14ac:dyDescent="0.25">
      <c r="A15" s="2" t="s">
        <v>10</v>
      </c>
      <c r="B15" s="4" t="s">
        <v>7</v>
      </c>
      <c r="C15" s="5">
        <v>210.55709000230999</v>
      </c>
    </row>
    <row r="16" spans="1:10" x14ac:dyDescent="0.25">
      <c r="A16" s="11" t="s">
        <v>11</v>
      </c>
      <c r="B16" s="12" t="s">
        <v>7</v>
      </c>
      <c r="C16" s="13">
        <v>123.558922500241</v>
      </c>
    </row>
    <row r="17" spans="1:3" ht="45" x14ac:dyDescent="0.25">
      <c r="A17" s="2" t="s">
        <v>12</v>
      </c>
      <c r="B17" s="15" t="s">
        <v>14</v>
      </c>
      <c r="C17" s="5">
        <v>41.597035499876696</v>
      </c>
    </row>
    <row r="18" spans="1:3" ht="45" x14ac:dyDescent="0.25">
      <c r="A18" s="3" t="s">
        <v>15</v>
      </c>
      <c r="B18" s="16" t="s">
        <v>14</v>
      </c>
      <c r="C18" s="6">
        <v>111.64181563266899</v>
      </c>
    </row>
    <row r="19" spans="1:3" ht="45" x14ac:dyDescent="0.25">
      <c r="A19" s="2" t="s">
        <v>16</v>
      </c>
      <c r="B19" s="15" t="s">
        <v>14</v>
      </c>
      <c r="C19" s="5">
        <v>393.07209999999998</v>
      </c>
    </row>
    <row r="20" spans="1:3" ht="45" x14ac:dyDescent="0.25">
      <c r="A20" s="3" t="s">
        <v>17</v>
      </c>
      <c r="B20" s="16" t="s">
        <v>14</v>
      </c>
      <c r="C20" s="6">
        <v>149.84393900047701</v>
      </c>
    </row>
    <row r="21" spans="1:3" ht="45" x14ac:dyDescent="0.25">
      <c r="A21" s="2" t="s">
        <v>18</v>
      </c>
      <c r="B21" s="15" t="s">
        <v>14</v>
      </c>
      <c r="C21" s="5">
        <v>119.889770556088</v>
      </c>
    </row>
    <row r="22" spans="1:3" ht="45" x14ac:dyDescent="0.25">
      <c r="A22" s="3" t="s">
        <v>19</v>
      </c>
      <c r="B22" s="16" t="s">
        <v>14</v>
      </c>
      <c r="C22" s="6">
        <v>138.793470333307</v>
      </c>
    </row>
    <row r="23" spans="1:3" ht="45" x14ac:dyDescent="0.25">
      <c r="A23" s="2" t="s">
        <v>20</v>
      </c>
      <c r="B23" s="15" t="s">
        <v>14</v>
      </c>
      <c r="C23" s="5">
        <v>109.544604667062</v>
      </c>
    </row>
    <row r="24" spans="1:3" ht="45" x14ac:dyDescent="0.25">
      <c r="A24" s="7" t="s">
        <v>21</v>
      </c>
      <c r="B24" s="14" t="s">
        <v>14</v>
      </c>
      <c r="C24" s="8">
        <v>86.620861665261899</v>
      </c>
    </row>
  </sheetData>
  <mergeCells count="3">
    <mergeCell ref="C4:C8"/>
    <mergeCell ref="A4:A8"/>
    <mergeCell ref="B4:B8"/>
  </mergeCells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94"/>
  <sheetViews>
    <sheetView topLeftCell="A183" zoomScale="85" zoomScaleNormal="85" workbookViewId="0">
      <selection activeCell="M194" sqref="M194"/>
    </sheetView>
  </sheetViews>
  <sheetFormatPr defaultRowHeight="15" x14ac:dyDescent="0.25"/>
  <sheetData>
    <row r="2" spans="4:13" x14ac:dyDescent="0.25">
      <c r="E2" s="21" t="s">
        <v>22</v>
      </c>
      <c r="F2" s="21"/>
      <c r="G2" s="21"/>
      <c r="H2" s="21"/>
      <c r="I2" s="21"/>
    </row>
    <row r="3" spans="4:13" ht="18.75" x14ac:dyDescent="0.25">
      <c r="K3" s="22">
        <v>4.0666666666511446</v>
      </c>
      <c r="L3" s="23">
        <v>50</v>
      </c>
      <c r="M3">
        <f>L3*K3</f>
        <v>203.33333333255723</v>
      </c>
    </row>
    <row r="4" spans="4:13" ht="18.75" x14ac:dyDescent="0.25">
      <c r="K4" s="22">
        <v>11.583333333372138</v>
      </c>
      <c r="L4" s="23">
        <v>1</v>
      </c>
      <c r="M4">
        <f t="shared" ref="M4:M67" si="0">L4*K4</f>
        <v>11.583333333372138</v>
      </c>
    </row>
    <row r="5" spans="4:13" ht="18.75" x14ac:dyDescent="0.25">
      <c r="K5" s="22">
        <v>1.3333333333139308</v>
      </c>
      <c r="L5" s="24">
        <v>25</v>
      </c>
      <c r="M5">
        <f t="shared" si="0"/>
        <v>33.333333332848269</v>
      </c>
    </row>
    <row r="6" spans="4:13" ht="18.75" x14ac:dyDescent="0.25">
      <c r="K6" s="22">
        <v>1.6666666666860692</v>
      </c>
      <c r="L6" s="25">
        <v>27</v>
      </c>
      <c r="M6">
        <f t="shared" si="0"/>
        <v>45.000000000523869</v>
      </c>
    </row>
    <row r="7" spans="4:13" ht="15.75" customHeight="1" x14ac:dyDescent="0.25">
      <c r="D7" s="10"/>
      <c r="K7" s="22">
        <v>0.75</v>
      </c>
      <c r="L7" s="23">
        <v>0.5</v>
      </c>
      <c r="M7">
        <f t="shared" si="0"/>
        <v>0.375</v>
      </c>
    </row>
    <row r="8" spans="4:13" ht="18.75" x14ac:dyDescent="0.25">
      <c r="K8" s="26">
        <v>0.79999999998835847</v>
      </c>
      <c r="L8" s="24">
        <v>119</v>
      </c>
      <c r="M8">
        <f t="shared" si="0"/>
        <v>95.199999998614658</v>
      </c>
    </row>
    <row r="9" spans="4:13" ht="18.75" x14ac:dyDescent="0.25">
      <c r="K9" s="22">
        <v>1.2499999998835847</v>
      </c>
      <c r="L9" s="23">
        <v>7</v>
      </c>
      <c r="M9">
        <f t="shared" si="0"/>
        <v>8.7499999991850927</v>
      </c>
    </row>
    <row r="10" spans="4:13" ht="18.75" x14ac:dyDescent="0.25">
      <c r="K10" s="27">
        <v>1.9000000000814907</v>
      </c>
      <c r="L10" s="28">
        <v>195.14</v>
      </c>
      <c r="M10">
        <f t="shared" si="0"/>
        <v>370.76600001590208</v>
      </c>
    </row>
    <row r="11" spans="4:13" ht="18.75" x14ac:dyDescent="0.25">
      <c r="K11" s="26">
        <v>1.5</v>
      </c>
      <c r="L11" s="24">
        <v>36</v>
      </c>
      <c r="M11">
        <f t="shared" si="0"/>
        <v>54</v>
      </c>
    </row>
    <row r="12" spans="4:13" ht="18.75" x14ac:dyDescent="0.25">
      <c r="K12" s="26">
        <v>1.4166666665696539</v>
      </c>
      <c r="L12" s="29">
        <v>350</v>
      </c>
      <c r="M12">
        <f t="shared" si="0"/>
        <v>495.83333329937886</v>
      </c>
    </row>
    <row r="13" spans="4:13" ht="18.75" x14ac:dyDescent="0.25">
      <c r="K13" s="26">
        <v>3.3333333267364651E-2</v>
      </c>
      <c r="L13" s="23">
        <v>680</v>
      </c>
      <c r="M13">
        <f t="shared" si="0"/>
        <v>22.666666621807963</v>
      </c>
    </row>
    <row r="14" spans="4:13" ht="18.75" x14ac:dyDescent="0.25">
      <c r="K14" s="26">
        <v>5.25</v>
      </c>
      <c r="L14" s="23">
        <v>7</v>
      </c>
      <c r="M14">
        <f t="shared" si="0"/>
        <v>36.75</v>
      </c>
    </row>
    <row r="15" spans="4:13" ht="18.75" x14ac:dyDescent="0.25">
      <c r="K15" s="22">
        <v>4.9999999998835847</v>
      </c>
      <c r="L15" s="23">
        <v>12</v>
      </c>
      <c r="M15">
        <f t="shared" si="0"/>
        <v>59.999999998603016</v>
      </c>
    </row>
    <row r="16" spans="4:13" ht="18.75" x14ac:dyDescent="0.25">
      <c r="K16" s="22">
        <v>1.9999999998835847</v>
      </c>
      <c r="L16" s="23">
        <v>115</v>
      </c>
      <c r="M16">
        <f t="shared" si="0"/>
        <v>229.99999998661224</v>
      </c>
    </row>
    <row r="17" spans="11:13" ht="18.75" x14ac:dyDescent="0.25">
      <c r="K17" s="22">
        <v>1.8333333333721384</v>
      </c>
      <c r="L17" s="23">
        <v>1934</v>
      </c>
      <c r="M17">
        <f t="shared" si="0"/>
        <v>3545.6666667417157</v>
      </c>
    </row>
    <row r="18" spans="11:13" ht="18.75" x14ac:dyDescent="0.25">
      <c r="K18" s="22">
        <v>4.1666666666278616</v>
      </c>
      <c r="L18" s="23">
        <v>438.02</v>
      </c>
      <c r="M18">
        <f t="shared" si="0"/>
        <v>1825.0833333163359</v>
      </c>
    </row>
    <row r="19" spans="11:13" ht="18.75" x14ac:dyDescent="0.25">
      <c r="K19" s="22">
        <v>1.3333333333139308</v>
      </c>
      <c r="L19" s="24">
        <v>15</v>
      </c>
      <c r="M19">
        <f t="shared" si="0"/>
        <v>19.999999999708962</v>
      </c>
    </row>
    <row r="20" spans="11:13" ht="18.75" x14ac:dyDescent="0.25">
      <c r="K20" s="22">
        <v>1.0166666666627862</v>
      </c>
      <c r="L20" s="24">
        <v>4500</v>
      </c>
      <c r="M20">
        <f t="shared" si="0"/>
        <v>4574.9999999825377</v>
      </c>
    </row>
    <row r="21" spans="11:13" ht="18.75" x14ac:dyDescent="0.25">
      <c r="K21" s="22">
        <v>1.0166666666627862</v>
      </c>
      <c r="L21" s="24">
        <v>4500</v>
      </c>
      <c r="M21">
        <f t="shared" si="0"/>
        <v>4574.9999999825377</v>
      </c>
    </row>
    <row r="22" spans="11:13" ht="18.75" x14ac:dyDescent="0.25">
      <c r="K22" s="22">
        <v>0.65000000002328306</v>
      </c>
      <c r="L22" s="29">
        <v>80</v>
      </c>
      <c r="M22">
        <f t="shared" si="0"/>
        <v>52.000000001862645</v>
      </c>
    </row>
    <row r="23" spans="11:13" ht="18.75" x14ac:dyDescent="0.25">
      <c r="K23" s="22">
        <v>1.5</v>
      </c>
      <c r="L23" s="23">
        <v>800</v>
      </c>
      <c r="M23">
        <f t="shared" si="0"/>
        <v>1200</v>
      </c>
    </row>
    <row r="24" spans="11:13" ht="18.75" x14ac:dyDescent="0.25">
      <c r="K24" s="27">
        <v>3.0666666667093523</v>
      </c>
      <c r="L24" s="28">
        <v>450</v>
      </c>
      <c r="M24">
        <f t="shared" si="0"/>
        <v>1380.0000000192085</v>
      </c>
    </row>
    <row r="25" spans="11:13" ht="18.75" x14ac:dyDescent="0.25">
      <c r="K25" s="22">
        <v>1.5</v>
      </c>
      <c r="L25" s="23">
        <v>2</v>
      </c>
      <c r="M25">
        <f t="shared" si="0"/>
        <v>3</v>
      </c>
    </row>
    <row r="26" spans="11:13" ht="18.75" x14ac:dyDescent="0.25">
      <c r="K26" s="22">
        <v>1.7499999999417923</v>
      </c>
      <c r="L26" s="23">
        <v>18</v>
      </c>
      <c r="M26">
        <f t="shared" si="0"/>
        <v>31.499999998952262</v>
      </c>
    </row>
    <row r="27" spans="11:13" ht="18.75" x14ac:dyDescent="0.25">
      <c r="K27" s="22">
        <v>1.1666666668024845</v>
      </c>
      <c r="L27" s="23">
        <v>2.5</v>
      </c>
      <c r="M27">
        <f t="shared" si="0"/>
        <v>2.9166666670062114</v>
      </c>
    </row>
    <row r="28" spans="11:13" ht="18.75" x14ac:dyDescent="0.25">
      <c r="K28" s="22">
        <v>0.83333333325572312</v>
      </c>
      <c r="L28" s="23">
        <v>840</v>
      </c>
      <c r="M28">
        <f t="shared" si="0"/>
        <v>699.99999993480742</v>
      </c>
    </row>
    <row r="29" spans="11:13" ht="18.75" x14ac:dyDescent="0.25">
      <c r="K29" s="22">
        <v>1.2500000000582077</v>
      </c>
      <c r="L29" s="23">
        <v>579</v>
      </c>
      <c r="M29">
        <f t="shared" si="0"/>
        <v>723.75000003370224</v>
      </c>
    </row>
    <row r="30" spans="11:13" ht="18.75" x14ac:dyDescent="0.25">
      <c r="K30" s="22">
        <v>0.75</v>
      </c>
      <c r="L30" s="28">
        <v>400</v>
      </c>
      <c r="M30">
        <f t="shared" si="0"/>
        <v>300</v>
      </c>
    </row>
    <row r="31" spans="11:13" ht="18.75" x14ac:dyDescent="0.25">
      <c r="K31" s="30">
        <v>0.66666666674427688</v>
      </c>
      <c r="L31" s="29">
        <v>50</v>
      </c>
      <c r="M31">
        <f t="shared" si="0"/>
        <v>33.333333337213844</v>
      </c>
    </row>
    <row r="32" spans="11:13" ht="18.75" x14ac:dyDescent="0.25">
      <c r="K32" s="30">
        <v>0.58333333331393078</v>
      </c>
      <c r="L32" s="29">
        <v>250</v>
      </c>
      <c r="M32">
        <f t="shared" si="0"/>
        <v>145.83333332848269</v>
      </c>
    </row>
    <row r="33" spans="11:13" ht="18.75" x14ac:dyDescent="0.25">
      <c r="K33" s="30">
        <v>0.66666666674427688</v>
      </c>
      <c r="L33" s="28">
        <v>2</v>
      </c>
      <c r="M33">
        <f t="shared" si="0"/>
        <v>1.3333333334885538</v>
      </c>
    </row>
    <row r="34" spans="11:13" ht="18.75" x14ac:dyDescent="0.25">
      <c r="K34" s="22">
        <v>11.166666666744277</v>
      </c>
      <c r="L34" s="29">
        <v>85</v>
      </c>
      <c r="M34">
        <f t="shared" si="0"/>
        <v>949.16666667326353</v>
      </c>
    </row>
    <row r="35" spans="11:13" ht="18.75" x14ac:dyDescent="0.25">
      <c r="K35" s="22">
        <v>2.6666666666278616</v>
      </c>
      <c r="L35" s="23">
        <v>1298</v>
      </c>
      <c r="M35">
        <f t="shared" si="0"/>
        <v>3461.3333332829643</v>
      </c>
    </row>
    <row r="36" spans="11:13" ht="18.75" x14ac:dyDescent="0.25">
      <c r="K36" s="22">
        <v>1.0833333333721384</v>
      </c>
      <c r="L36" s="23">
        <v>40</v>
      </c>
      <c r="M36">
        <f t="shared" si="0"/>
        <v>43.333333334885538</v>
      </c>
    </row>
    <row r="37" spans="11:13" ht="18.75" x14ac:dyDescent="0.25">
      <c r="K37" s="22">
        <v>0.33333333319751546</v>
      </c>
      <c r="L37" s="23">
        <v>40</v>
      </c>
      <c r="M37">
        <f t="shared" si="0"/>
        <v>13.333333327900618</v>
      </c>
    </row>
    <row r="38" spans="11:13" ht="18.75" x14ac:dyDescent="0.25">
      <c r="K38" s="22">
        <v>0.33333333319751546</v>
      </c>
      <c r="L38" s="23">
        <v>40</v>
      </c>
      <c r="M38">
        <f t="shared" si="0"/>
        <v>13.333333327900618</v>
      </c>
    </row>
    <row r="39" spans="11:13" ht="18.75" x14ac:dyDescent="0.25">
      <c r="K39" s="22">
        <v>0.58333333331393078</v>
      </c>
      <c r="L39" s="23">
        <v>77</v>
      </c>
      <c r="M39">
        <f t="shared" si="0"/>
        <v>44.91666666517267</v>
      </c>
    </row>
    <row r="40" spans="11:13" ht="18.75" x14ac:dyDescent="0.25">
      <c r="K40" s="22">
        <v>2.6666666666278616</v>
      </c>
      <c r="L40" s="31">
        <v>45</v>
      </c>
      <c r="M40">
        <f t="shared" si="0"/>
        <v>119.99999999825377</v>
      </c>
    </row>
    <row r="41" spans="11:13" ht="18.75" x14ac:dyDescent="0.25">
      <c r="K41" s="22">
        <v>1.5</v>
      </c>
      <c r="L41" s="23">
        <v>2</v>
      </c>
      <c r="M41">
        <f t="shared" si="0"/>
        <v>3</v>
      </c>
    </row>
    <row r="42" spans="11:13" ht="18.75" x14ac:dyDescent="0.25">
      <c r="K42" s="22">
        <v>1.2500000000582077</v>
      </c>
      <c r="L42" s="23">
        <v>40</v>
      </c>
      <c r="M42">
        <f t="shared" si="0"/>
        <v>50.000000002328306</v>
      </c>
    </row>
    <row r="43" spans="11:13" ht="18.75" x14ac:dyDescent="0.25">
      <c r="K43" s="22">
        <v>1.3333333333139308</v>
      </c>
      <c r="L43" s="23">
        <v>40</v>
      </c>
      <c r="M43">
        <f t="shared" si="0"/>
        <v>53.333333332557231</v>
      </c>
    </row>
    <row r="44" spans="11:13" ht="18.75" x14ac:dyDescent="0.25">
      <c r="K44" s="22">
        <v>5.3333333332557231</v>
      </c>
      <c r="L44" s="23">
        <v>14</v>
      </c>
      <c r="M44">
        <f t="shared" si="0"/>
        <v>74.666666665580124</v>
      </c>
    </row>
    <row r="45" spans="11:13" ht="18.75" x14ac:dyDescent="0.25">
      <c r="K45" s="22">
        <v>1.3333333333139308</v>
      </c>
      <c r="L45" s="29">
        <v>45</v>
      </c>
      <c r="M45">
        <f t="shared" si="0"/>
        <v>59.999999999126885</v>
      </c>
    </row>
    <row r="46" spans="11:13" ht="18.75" x14ac:dyDescent="0.25">
      <c r="K46" s="27">
        <v>1.0000000001164153</v>
      </c>
      <c r="L46" s="28">
        <v>35</v>
      </c>
      <c r="M46">
        <f t="shared" si="0"/>
        <v>35.000000004074536</v>
      </c>
    </row>
    <row r="47" spans="11:13" ht="18.75" x14ac:dyDescent="0.25">
      <c r="K47" s="22">
        <v>0.8333333334303461</v>
      </c>
      <c r="L47" s="23">
        <v>2.5</v>
      </c>
      <c r="M47">
        <f t="shared" si="0"/>
        <v>2.0833333335758653</v>
      </c>
    </row>
    <row r="48" spans="11:13" ht="18.75" x14ac:dyDescent="0.25">
      <c r="K48" s="22">
        <v>10.5</v>
      </c>
      <c r="L48" s="23">
        <v>45</v>
      </c>
      <c r="M48">
        <f t="shared" si="0"/>
        <v>472.5</v>
      </c>
    </row>
    <row r="49" spans="11:13" ht="18.75" x14ac:dyDescent="0.25">
      <c r="K49" s="22">
        <v>2.0000000000582077</v>
      </c>
      <c r="L49" s="23">
        <v>0.7</v>
      </c>
      <c r="M49">
        <f t="shared" si="0"/>
        <v>1.4000000000407453</v>
      </c>
    </row>
    <row r="50" spans="11:13" ht="18.75" x14ac:dyDescent="0.25">
      <c r="K50" s="22">
        <v>1.0000000001164153</v>
      </c>
      <c r="L50" s="23">
        <v>10</v>
      </c>
      <c r="M50">
        <f t="shared" si="0"/>
        <v>10.000000001164153</v>
      </c>
    </row>
    <row r="51" spans="11:13" ht="18.75" x14ac:dyDescent="0.25">
      <c r="K51" s="22">
        <v>1.1833333333488554</v>
      </c>
      <c r="L51" s="23">
        <v>617</v>
      </c>
      <c r="M51">
        <f t="shared" si="0"/>
        <v>730.11666667624377</v>
      </c>
    </row>
    <row r="52" spans="11:13" ht="18.75" x14ac:dyDescent="0.25">
      <c r="K52" s="22">
        <v>1.2999999998719431</v>
      </c>
      <c r="L52" s="31">
        <v>300</v>
      </c>
      <c r="M52">
        <f t="shared" si="0"/>
        <v>389.99999996158294</v>
      </c>
    </row>
    <row r="53" spans="11:13" ht="18.75" x14ac:dyDescent="0.25">
      <c r="K53" s="22">
        <v>0.24999999994179234</v>
      </c>
      <c r="L53" s="23">
        <v>10</v>
      </c>
      <c r="M53">
        <f t="shared" si="0"/>
        <v>2.4999999994179234</v>
      </c>
    </row>
    <row r="54" spans="11:13" ht="18.75" x14ac:dyDescent="0.25">
      <c r="K54" s="22">
        <v>0.26666666666278616</v>
      </c>
      <c r="L54" s="23">
        <v>10</v>
      </c>
      <c r="M54">
        <f t="shared" si="0"/>
        <v>2.6666666666278616</v>
      </c>
    </row>
    <row r="55" spans="11:13" ht="18.75" x14ac:dyDescent="0.25">
      <c r="K55" s="22">
        <v>0.49999999988358468</v>
      </c>
      <c r="L55" s="23">
        <v>10</v>
      </c>
      <c r="M55">
        <f t="shared" si="0"/>
        <v>4.9999999988358468</v>
      </c>
    </row>
    <row r="56" spans="11:13" ht="18.75" x14ac:dyDescent="0.25">
      <c r="K56" s="22">
        <v>0.16666666668606922</v>
      </c>
      <c r="L56" s="23">
        <v>10</v>
      </c>
      <c r="M56">
        <f t="shared" si="0"/>
        <v>1.6666666668606922</v>
      </c>
    </row>
    <row r="57" spans="11:13" ht="18.75" x14ac:dyDescent="0.25">
      <c r="K57" s="22">
        <v>0.43333333334885538</v>
      </c>
      <c r="L57" s="23">
        <v>10</v>
      </c>
      <c r="M57">
        <f t="shared" si="0"/>
        <v>4.3333333334885538</v>
      </c>
    </row>
    <row r="58" spans="11:13" ht="18.75" x14ac:dyDescent="0.25">
      <c r="K58" s="22">
        <v>0.34999999991850927</v>
      </c>
      <c r="L58" s="23">
        <v>10</v>
      </c>
      <c r="M58">
        <f t="shared" si="0"/>
        <v>3.4999999991850927</v>
      </c>
    </row>
    <row r="59" spans="11:13" ht="18.75" x14ac:dyDescent="0.25">
      <c r="K59" s="22">
        <v>1.3333333333139308</v>
      </c>
      <c r="L59" s="23">
        <v>0.6</v>
      </c>
      <c r="M59">
        <f t="shared" si="0"/>
        <v>0.79999999998835847</v>
      </c>
    </row>
    <row r="60" spans="11:13" ht="18.75" x14ac:dyDescent="0.25">
      <c r="K60" s="22">
        <v>0.91666666651144624</v>
      </c>
      <c r="L60" s="23">
        <v>33</v>
      </c>
      <c r="M60">
        <f t="shared" si="0"/>
        <v>30.249999994877726</v>
      </c>
    </row>
    <row r="61" spans="11:13" ht="18.75" x14ac:dyDescent="0.25">
      <c r="K61" s="22">
        <v>0.50000000005820766</v>
      </c>
      <c r="L61" s="23">
        <v>35</v>
      </c>
      <c r="M61">
        <f t="shared" si="0"/>
        <v>17.500000002037268</v>
      </c>
    </row>
    <row r="62" spans="11:13" ht="18.75" x14ac:dyDescent="0.25">
      <c r="K62" s="22">
        <v>1.0000000001164153</v>
      </c>
      <c r="L62" s="23">
        <v>3</v>
      </c>
      <c r="M62">
        <f t="shared" si="0"/>
        <v>3.000000000349246</v>
      </c>
    </row>
    <row r="63" spans="11:13" ht="18.75" x14ac:dyDescent="0.25">
      <c r="K63" s="22">
        <v>3.2499999999417923</v>
      </c>
      <c r="L63" s="23">
        <v>0.6</v>
      </c>
      <c r="M63">
        <f t="shared" si="0"/>
        <v>1.9499999999650752</v>
      </c>
    </row>
    <row r="64" spans="11:13" ht="18.75" x14ac:dyDescent="0.25">
      <c r="K64" s="22">
        <v>0.21666666667442769</v>
      </c>
      <c r="L64" s="23">
        <v>130.68</v>
      </c>
      <c r="M64">
        <f t="shared" si="0"/>
        <v>28.314000001014211</v>
      </c>
    </row>
    <row r="65" spans="11:13" ht="18.75" x14ac:dyDescent="0.25">
      <c r="K65" s="22">
        <v>1.6666666665114462</v>
      </c>
      <c r="L65" s="28">
        <v>476.3</v>
      </c>
      <c r="M65">
        <f t="shared" si="0"/>
        <v>793.83333325940191</v>
      </c>
    </row>
    <row r="66" spans="11:13" ht="18.75" x14ac:dyDescent="0.25">
      <c r="K66" s="22">
        <v>0.50000000005820766</v>
      </c>
      <c r="L66" s="23">
        <v>3</v>
      </c>
      <c r="M66">
        <f t="shared" si="0"/>
        <v>1.500000000174623</v>
      </c>
    </row>
    <row r="67" spans="11:13" ht="18.75" x14ac:dyDescent="0.25">
      <c r="K67" s="22">
        <v>0</v>
      </c>
      <c r="L67" s="23">
        <v>0</v>
      </c>
      <c r="M67">
        <f t="shared" si="0"/>
        <v>0</v>
      </c>
    </row>
    <row r="68" spans="11:13" ht="18.75" x14ac:dyDescent="0.25">
      <c r="K68" s="22">
        <v>6.9166666666860692</v>
      </c>
      <c r="L68" s="23">
        <v>180</v>
      </c>
      <c r="M68">
        <f t="shared" ref="M68:M131" si="1">L68*K68</f>
        <v>1245.0000000034925</v>
      </c>
    </row>
    <row r="69" spans="11:13" ht="18.75" x14ac:dyDescent="0.25">
      <c r="K69" s="30">
        <v>0.81666666670935228</v>
      </c>
      <c r="L69" s="29">
        <v>730</v>
      </c>
      <c r="M69">
        <f t="shared" si="1"/>
        <v>596.16666669782717</v>
      </c>
    </row>
    <row r="70" spans="11:13" ht="18.75" x14ac:dyDescent="0.25">
      <c r="K70" s="30">
        <v>6.5833333333139308</v>
      </c>
      <c r="L70" s="23">
        <v>180</v>
      </c>
      <c r="M70">
        <f t="shared" si="1"/>
        <v>1184.9999999965075</v>
      </c>
    </row>
    <row r="71" spans="11:13" ht="18.75" x14ac:dyDescent="0.25">
      <c r="K71" s="30">
        <v>1.0833333333721384</v>
      </c>
      <c r="L71" s="23">
        <v>560</v>
      </c>
      <c r="M71">
        <f t="shared" si="1"/>
        <v>606.66666668839753</v>
      </c>
    </row>
    <row r="72" spans="11:13" ht="18.75" x14ac:dyDescent="0.25">
      <c r="K72" s="22">
        <v>0.41666666662786156</v>
      </c>
      <c r="L72" s="23">
        <v>132</v>
      </c>
      <c r="M72">
        <f t="shared" si="1"/>
        <v>54.999999994877726</v>
      </c>
    </row>
    <row r="73" spans="11:13" ht="18.75" x14ac:dyDescent="0.25">
      <c r="K73" s="22">
        <v>0.99999999994179234</v>
      </c>
      <c r="L73" s="23">
        <v>2</v>
      </c>
      <c r="M73">
        <f t="shared" si="1"/>
        <v>1.9999999998835847</v>
      </c>
    </row>
    <row r="74" spans="11:13" ht="18.75" x14ac:dyDescent="0.25">
      <c r="K74" s="22">
        <v>1.3333333333139308</v>
      </c>
      <c r="L74" s="23">
        <v>132</v>
      </c>
      <c r="M74">
        <f t="shared" si="1"/>
        <v>175.99999999743886</v>
      </c>
    </row>
    <row r="75" spans="11:13" ht="18.75" x14ac:dyDescent="0.25">
      <c r="K75" s="22">
        <v>1.8333333333721384</v>
      </c>
      <c r="L75" s="23">
        <v>620</v>
      </c>
      <c r="M75">
        <f t="shared" si="1"/>
        <v>1136.6666666907258</v>
      </c>
    </row>
    <row r="76" spans="11:13" ht="18.75" x14ac:dyDescent="0.25">
      <c r="K76" s="22">
        <v>2.25</v>
      </c>
      <c r="L76" s="23">
        <v>240</v>
      </c>
      <c r="M76">
        <f t="shared" si="1"/>
        <v>540</v>
      </c>
    </row>
    <row r="77" spans="11:13" ht="18.75" x14ac:dyDescent="0.25">
      <c r="K77" s="22">
        <v>1.0833333333721384</v>
      </c>
      <c r="L77" s="23">
        <v>5</v>
      </c>
      <c r="M77">
        <f t="shared" si="1"/>
        <v>5.4166666668606922</v>
      </c>
    </row>
    <row r="78" spans="11:13" ht="18.75" x14ac:dyDescent="0.25">
      <c r="K78" s="22">
        <v>0.33333333337213844</v>
      </c>
      <c r="L78" s="23">
        <v>23</v>
      </c>
      <c r="M78">
        <f t="shared" si="1"/>
        <v>7.6666666675591841</v>
      </c>
    </row>
    <row r="79" spans="11:13" ht="18.75" x14ac:dyDescent="0.25">
      <c r="K79" s="22">
        <v>0.83333333325572312</v>
      </c>
      <c r="L79" s="23">
        <v>2.5</v>
      </c>
      <c r="M79">
        <f t="shared" si="1"/>
        <v>2.0833333331393078</v>
      </c>
    </row>
    <row r="80" spans="11:13" ht="18.75" x14ac:dyDescent="0.25">
      <c r="K80" s="22">
        <v>0.58333333331393078</v>
      </c>
      <c r="L80" s="23">
        <v>2</v>
      </c>
      <c r="M80">
        <f t="shared" si="1"/>
        <v>1.1666666666278616</v>
      </c>
    </row>
    <row r="81" spans="11:13" ht="18.75" x14ac:dyDescent="0.25">
      <c r="K81" s="22">
        <v>1.1666666668024845</v>
      </c>
      <c r="L81" s="29">
        <v>650</v>
      </c>
      <c r="M81">
        <f t="shared" si="1"/>
        <v>758.33333342161495</v>
      </c>
    </row>
    <row r="82" spans="11:13" ht="18.75" x14ac:dyDescent="0.25">
      <c r="K82" s="22">
        <v>0.49999999988358468</v>
      </c>
      <c r="L82" s="29">
        <v>1400</v>
      </c>
      <c r="M82">
        <f t="shared" si="1"/>
        <v>699.99999983701855</v>
      </c>
    </row>
    <row r="83" spans="11:13" ht="18.75" x14ac:dyDescent="0.25">
      <c r="K83" s="22">
        <v>0.8333333334303461</v>
      </c>
      <c r="L83" s="23">
        <v>210</v>
      </c>
      <c r="M83">
        <f t="shared" si="1"/>
        <v>175.00000002037268</v>
      </c>
    </row>
    <row r="84" spans="11:13" ht="18.75" x14ac:dyDescent="0.25">
      <c r="K84" s="22">
        <v>0.33333333337213844</v>
      </c>
      <c r="L84" s="23">
        <v>2</v>
      </c>
      <c r="M84">
        <f t="shared" si="1"/>
        <v>0.66666666674427688</v>
      </c>
    </row>
    <row r="85" spans="11:13" ht="18.75" x14ac:dyDescent="0.25">
      <c r="K85" s="27">
        <v>1.0833333333721384</v>
      </c>
      <c r="L85" s="28">
        <v>500</v>
      </c>
      <c r="M85">
        <f t="shared" si="1"/>
        <v>541.66666668606922</v>
      </c>
    </row>
    <row r="86" spans="11:13" ht="18.75" x14ac:dyDescent="0.25">
      <c r="K86" s="22">
        <v>0.50000000005820766</v>
      </c>
      <c r="L86" s="23">
        <v>2</v>
      </c>
      <c r="M86">
        <f t="shared" si="1"/>
        <v>1.0000000001164153</v>
      </c>
    </row>
    <row r="87" spans="11:13" ht="18.75" x14ac:dyDescent="0.25">
      <c r="K87" s="22">
        <v>2.4999999999417923</v>
      </c>
      <c r="L87" s="23">
        <v>229</v>
      </c>
      <c r="M87">
        <f t="shared" si="1"/>
        <v>572.49999998667045</v>
      </c>
    </row>
    <row r="88" spans="11:13" ht="18.75" x14ac:dyDescent="0.25">
      <c r="K88" s="22">
        <v>1.4666666667326353</v>
      </c>
      <c r="L88" s="29">
        <v>14</v>
      </c>
      <c r="M88">
        <f t="shared" si="1"/>
        <v>20.533333334256895</v>
      </c>
    </row>
    <row r="89" spans="11:13" ht="18.75" x14ac:dyDescent="0.25">
      <c r="K89" s="22">
        <v>0.99999999994179234</v>
      </c>
      <c r="L89" s="23">
        <v>285</v>
      </c>
      <c r="M89">
        <f t="shared" si="1"/>
        <v>284.99999998341082</v>
      </c>
    </row>
    <row r="90" spans="11:13" ht="18.75" x14ac:dyDescent="0.25">
      <c r="K90" s="22">
        <v>1.7333333333954215</v>
      </c>
      <c r="L90" s="23">
        <v>180</v>
      </c>
      <c r="M90">
        <f t="shared" si="1"/>
        <v>312.00000001117587</v>
      </c>
    </row>
    <row r="91" spans="11:13" ht="18.75" x14ac:dyDescent="0.25">
      <c r="K91" s="22">
        <v>1.1833333333488554</v>
      </c>
      <c r="L91" s="23">
        <v>180</v>
      </c>
      <c r="M91">
        <f t="shared" si="1"/>
        <v>213.00000000279397</v>
      </c>
    </row>
    <row r="92" spans="11:13" ht="18.75" x14ac:dyDescent="0.25">
      <c r="K92" s="22">
        <v>9.8333333332557231</v>
      </c>
      <c r="L92" s="23">
        <v>90</v>
      </c>
      <c r="M92">
        <f t="shared" si="1"/>
        <v>884.99999999301508</v>
      </c>
    </row>
    <row r="93" spans="11:13" ht="18.75" x14ac:dyDescent="0.25">
      <c r="K93" s="22">
        <v>3.9166666666860692</v>
      </c>
      <c r="L93" s="23">
        <v>70.180000000000007</v>
      </c>
      <c r="M93">
        <f t="shared" si="1"/>
        <v>274.87166666802835</v>
      </c>
    </row>
    <row r="94" spans="11:13" ht="18.75" x14ac:dyDescent="0.25">
      <c r="K94" s="22">
        <v>0.49999999988358468</v>
      </c>
      <c r="L94" s="29">
        <v>2100</v>
      </c>
      <c r="M94">
        <f t="shared" si="1"/>
        <v>1049.9999997555278</v>
      </c>
    </row>
    <row r="95" spans="11:13" ht="18.75" x14ac:dyDescent="0.25">
      <c r="K95" s="22">
        <v>0.49999999988358468</v>
      </c>
      <c r="L95" s="29">
        <v>2100</v>
      </c>
      <c r="M95">
        <f t="shared" si="1"/>
        <v>1049.9999997555278</v>
      </c>
    </row>
    <row r="96" spans="11:13" ht="18.75" x14ac:dyDescent="0.25">
      <c r="K96" s="22">
        <v>0.83333333325572312</v>
      </c>
      <c r="L96" s="23">
        <v>800</v>
      </c>
      <c r="M96">
        <f t="shared" si="1"/>
        <v>666.6666666045785</v>
      </c>
    </row>
    <row r="97" spans="11:13" ht="18.75" x14ac:dyDescent="0.25">
      <c r="K97" s="22">
        <v>0.50000000005820766</v>
      </c>
      <c r="L97" s="23">
        <v>2.5</v>
      </c>
      <c r="M97">
        <f t="shared" si="1"/>
        <v>1.2500000001455192</v>
      </c>
    </row>
    <row r="98" spans="11:13" ht="18.75" x14ac:dyDescent="0.25">
      <c r="K98" s="22">
        <v>5.4999999999417923</v>
      </c>
      <c r="L98" s="23">
        <v>22.22</v>
      </c>
      <c r="M98">
        <f t="shared" si="1"/>
        <v>122.20999999870662</v>
      </c>
    </row>
    <row r="99" spans="11:13" ht="18.75" x14ac:dyDescent="0.25">
      <c r="K99" s="22">
        <v>1.5</v>
      </c>
      <c r="L99" s="23">
        <v>0.5</v>
      </c>
      <c r="M99">
        <f t="shared" si="1"/>
        <v>0.75</v>
      </c>
    </row>
    <row r="100" spans="11:13" ht="18.75" x14ac:dyDescent="0.25">
      <c r="K100" s="27">
        <v>1.3333333333139308</v>
      </c>
      <c r="L100" s="28">
        <v>0.3</v>
      </c>
      <c r="M100">
        <f t="shared" si="1"/>
        <v>0.39999999999417923</v>
      </c>
    </row>
    <row r="101" spans="11:13" ht="18.75" x14ac:dyDescent="0.25">
      <c r="K101" s="22">
        <v>0.71666666655801237</v>
      </c>
      <c r="L101" s="25">
        <v>17</v>
      </c>
      <c r="M101">
        <f t="shared" si="1"/>
        <v>12.18333333148621</v>
      </c>
    </row>
    <row r="102" spans="11:13" ht="18.75" x14ac:dyDescent="0.25">
      <c r="K102" s="22">
        <v>0.75</v>
      </c>
      <c r="L102" s="29">
        <v>700</v>
      </c>
      <c r="M102">
        <f t="shared" si="1"/>
        <v>525</v>
      </c>
    </row>
    <row r="103" spans="11:13" ht="18.75" x14ac:dyDescent="0.25">
      <c r="K103" s="22">
        <v>3.1666666666860692</v>
      </c>
      <c r="L103" s="23">
        <v>10</v>
      </c>
      <c r="M103">
        <f t="shared" si="1"/>
        <v>31.666666666860692</v>
      </c>
    </row>
    <row r="104" spans="11:13" ht="18.75" x14ac:dyDescent="0.25">
      <c r="K104" s="22">
        <v>6.4500000000698492</v>
      </c>
      <c r="L104" s="23">
        <v>114.5</v>
      </c>
      <c r="M104">
        <f t="shared" si="1"/>
        <v>738.52500000799773</v>
      </c>
    </row>
    <row r="105" spans="11:13" ht="18.75" x14ac:dyDescent="0.25">
      <c r="K105" s="22">
        <v>1.9166666666278616</v>
      </c>
      <c r="L105" s="23">
        <v>1496</v>
      </c>
      <c r="M105">
        <f t="shared" si="1"/>
        <v>2867.3333332752809</v>
      </c>
    </row>
    <row r="106" spans="11:13" ht="18.75" x14ac:dyDescent="0.25">
      <c r="K106" s="22">
        <v>0.24999999994179234</v>
      </c>
      <c r="L106" s="32">
        <v>60</v>
      </c>
      <c r="M106">
        <f t="shared" si="1"/>
        <v>14.99999999650754</v>
      </c>
    </row>
    <row r="107" spans="11:13" ht="18.75" x14ac:dyDescent="0.25">
      <c r="K107" s="22">
        <v>0.50000000005820766</v>
      </c>
      <c r="L107" s="23">
        <v>15</v>
      </c>
      <c r="M107">
        <f t="shared" si="1"/>
        <v>7.5000000008731149</v>
      </c>
    </row>
    <row r="108" spans="11:13" ht="18.75" x14ac:dyDescent="0.25">
      <c r="K108" s="22">
        <v>1.0833333333721384</v>
      </c>
      <c r="L108" s="23">
        <v>35</v>
      </c>
      <c r="M108">
        <f t="shared" si="1"/>
        <v>37.916666668024845</v>
      </c>
    </row>
    <row r="109" spans="11:13" ht="18.75" x14ac:dyDescent="0.25">
      <c r="K109" s="22">
        <v>0.49999999988358468</v>
      </c>
      <c r="L109" s="23">
        <v>2</v>
      </c>
      <c r="M109">
        <f t="shared" si="1"/>
        <v>0.99999999976716936</v>
      </c>
    </row>
    <row r="110" spans="11:13" ht="18.75" x14ac:dyDescent="0.25">
      <c r="K110" s="22">
        <v>0.41666666662786156</v>
      </c>
      <c r="L110" s="23">
        <v>2</v>
      </c>
      <c r="M110">
        <f t="shared" si="1"/>
        <v>0.83333333325572312</v>
      </c>
    </row>
    <row r="111" spans="11:13" ht="18.75" x14ac:dyDescent="0.25">
      <c r="K111" s="22">
        <v>0.46666666679084301</v>
      </c>
      <c r="L111" s="33" t="s">
        <v>23</v>
      </c>
      <c r="M111">
        <f t="shared" si="1"/>
        <v>18.200000004842877</v>
      </c>
    </row>
    <row r="112" spans="11:13" ht="18.75" x14ac:dyDescent="0.25">
      <c r="K112" s="22">
        <v>1.3333333333139308</v>
      </c>
      <c r="L112" s="23">
        <v>800</v>
      </c>
      <c r="M112">
        <f t="shared" si="1"/>
        <v>1066.6666666511446</v>
      </c>
    </row>
    <row r="113" spans="11:13" ht="18.75" x14ac:dyDescent="0.25">
      <c r="K113" s="22">
        <v>5.25</v>
      </c>
      <c r="L113" s="23">
        <v>530</v>
      </c>
      <c r="M113">
        <f t="shared" si="1"/>
        <v>2782.5</v>
      </c>
    </row>
    <row r="114" spans="11:13" ht="18.75" x14ac:dyDescent="0.25">
      <c r="K114" s="22">
        <v>4.4333333332906477</v>
      </c>
      <c r="L114" s="23">
        <v>800</v>
      </c>
      <c r="M114">
        <f t="shared" si="1"/>
        <v>3546.6666666325182</v>
      </c>
    </row>
    <row r="115" spans="11:13" ht="18.75" x14ac:dyDescent="0.25">
      <c r="K115" s="22">
        <v>0.6666666665696539</v>
      </c>
      <c r="L115" s="32">
        <v>60</v>
      </c>
      <c r="M115">
        <f t="shared" si="1"/>
        <v>39.999999994179234</v>
      </c>
    </row>
    <row r="116" spans="11:13" ht="18.75" x14ac:dyDescent="0.25">
      <c r="K116" s="22">
        <v>6.8666666665230878</v>
      </c>
      <c r="L116" s="23">
        <v>50</v>
      </c>
      <c r="M116">
        <f t="shared" si="1"/>
        <v>343.33333332615439</v>
      </c>
    </row>
    <row r="117" spans="11:13" ht="18.75" x14ac:dyDescent="0.25">
      <c r="K117" s="22">
        <v>0.26666666666278616</v>
      </c>
      <c r="L117" s="23">
        <v>1020</v>
      </c>
      <c r="M117">
        <f t="shared" si="1"/>
        <v>271.99999999604188</v>
      </c>
    </row>
    <row r="118" spans="11:13" ht="18.75" x14ac:dyDescent="0.25">
      <c r="K118" s="22">
        <v>1.9833333333372138</v>
      </c>
      <c r="L118" s="23">
        <v>78.5</v>
      </c>
      <c r="M118">
        <f t="shared" si="1"/>
        <v>155.69166666697129</v>
      </c>
    </row>
    <row r="119" spans="11:13" ht="18.75" x14ac:dyDescent="0.25">
      <c r="K119" s="22">
        <v>1.8333333331975155</v>
      </c>
      <c r="L119" s="23">
        <v>7</v>
      </c>
      <c r="M119">
        <f t="shared" si="1"/>
        <v>12.833333332382608</v>
      </c>
    </row>
    <row r="120" spans="11:13" ht="18.75" x14ac:dyDescent="0.25">
      <c r="K120" s="22">
        <v>3.3333333333721384</v>
      </c>
      <c r="L120" s="23">
        <v>2</v>
      </c>
      <c r="M120">
        <f t="shared" si="1"/>
        <v>6.6666666667442769</v>
      </c>
    </row>
    <row r="121" spans="11:13" ht="18.75" x14ac:dyDescent="0.25">
      <c r="K121" s="26">
        <v>8.3333333255723119E-2</v>
      </c>
      <c r="L121" s="24">
        <v>1300</v>
      </c>
      <c r="M121">
        <f t="shared" si="1"/>
        <v>108.33333323244005</v>
      </c>
    </row>
    <row r="122" spans="11:13" ht="18.75" x14ac:dyDescent="0.25">
      <c r="K122" s="22">
        <v>0.83333333325572312</v>
      </c>
      <c r="L122" s="23">
        <v>12</v>
      </c>
      <c r="M122">
        <f t="shared" si="1"/>
        <v>9.9999999990686774</v>
      </c>
    </row>
    <row r="123" spans="11:13" ht="18.75" x14ac:dyDescent="0.25">
      <c r="K123" s="22">
        <v>0.33333333337213844</v>
      </c>
      <c r="L123" s="23">
        <v>5</v>
      </c>
      <c r="M123">
        <f t="shared" si="1"/>
        <v>1.6666666668606922</v>
      </c>
    </row>
    <row r="124" spans="11:13" ht="18.75" x14ac:dyDescent="0.25">
      <c r="K124" s="22">
        <v>0.83333333325572312</v>
      </c>
      <c r="L124" s="23">
        <v>0.5</v>
      </c>
      <c r="M124">
        <f t="shared" si="1"/>
        <v>0.41666666662786156</v>
      </c>
    </row>
    <row r="125" spans="11:13" ht="18.75" x14ac:dyDescent="0.25">
      <c r="K125" s="22">
        <v>13.666666666686069</v>
      </c>
      <c r="L125" s="23">
        <v>85</v>
      </c>
      <c r="M125">
        <f t="shared" si="1"/>
        <v>1161.6666666683159</v>
      </c>
    </row>
    <row r="126" spans="11:13" ht="18.75" x14ac:dyDescent="0.25">
      <c r="K126" s="22">
        <v>0.50000000005820766</v>
      </c>
      <c r="L126" s="23">
        <v>2.5</v>
      </c>
      <c r="M126">
        <f t="shared" si="1"/>
        <v>1.2500000001455192</v>
      </c>
    </row>
    <row r="127" spans="11:13" ht="18.75" x14ac:dyDescent="0.25">
      <c r="K127" s="22">
        <v>0.58333333331393078</v>
      </c>
      <c r="L127" s="23">
        <v>2.5</v>
      </c>
      <c r="M127">
        <f t="shared" si="1"/>
        <v>1.4583333332848269</v>
      </c>
    </row>
    <row r="128" spans="11:13" ht="18.75" x14ac:dyDescent="0.25">
      <c r="K128" s="22">
        <v>2.0500000000465661</v>
      </c>
      <c r="L128" s="23">
        <v>114.5</v>
      </c>
      <c r="M128">
        <f t="shared" si="1"/>
        <v>234.72500000533182</v>
      </c>
    </row>
    <row r="129" spans="11:13" ht="18.75" x14ac:dyDescent="0.25">
      <c r="K129" s="22">
        <v>1.4000000000232831</v>
      </c>
      <c r="L129" s="23">
        <v>840</v>
      </c>
      <c r="M129">
        <f t="shared" si="1"/>
        <v>1176.0000000195578</v>
      </c>
    </row>
    <row r="130" spans="11:13" ht="18.75" x14ac:dyDescent="0.25">
      <c r="K130" s="27">
        <v>3.9999999999417923</v>
      </c>
      <c r="L130" s="28">
        <v>270</v>
      </c>
      <c r="M130">
        <f t="shared" si="1"/>
        <v>1079.9999999842839</v>
      </c>
    </row>
    <row r="131" spans="11:13" ht="18.75" x14ac:dyDescent="0.25">
      <c r="K131" s="22">
        <v>1.1666666668024845</v>
      </c>
      <c r="L131" s="23">
        <v>66</v>
      </c>
      <c r="M131">
        <f t="shared" si="1"/>
        <v>77.00000000896398</v>
      </c>
    </row>
    <row r="132" spans="11:13" ht="18.75" x14ac:dyDescent="0.25">
      <c r="K132" s="22">
        <v>1.3333333333139308</v>
      </c>
      <c r="L132" s="23">
        <v>2</v>
      </c>
      <c r="M132">
        <f t="shared" ref="M132:M193" si="2">L132*K132</f>
        <v>2.6666666666278616</v>
      </c>
    </row>
    <row r="133" spans="11:13" ht="18.75" x14ac:dyDescent="0.25">
      <c r="K133" s="22">
        <v>2.5000000001164153</v>
      </c>
      <c r="L133" s="23">
        <v>2000</v>
      </c>
      <c r="M133">
        <f t="shared" si="2"/>
        <v>5000.0000002328306</v>
      </c>
    </row>
    <row r="134" spans="11:13" ht="18.75" x14ac:dyDescent="0.25">
      <c r="K134" s="22">
        <v>1.7166666666744277</v>
      </c>
      <c r="L134" s="23">
        <v>827</v>
      </c>
      <c r="M134">
        <f t="shared" si="2"/>
        <v>1419.6833333397517</v>
      </c>
    </row>
    <row r="135" spans="11:13" ht="18.75" x14ac:dyDescent="0.25">
      <c r="K135" s="22">
        <v>3.6333333333022892</v>
      </c>
      <c r="L135" s="23">
        <v>78</v>
      </c>
      <c r="M135">
        <f t="shared" si="2"/>
        <v>283.39999999757856</v>
      </c>
    </row>
    <row r="136" spans="11:13" ht="18.75" x14ac:dyDescent="0.25">
      <c r="K136" s="22">
        <v>1.2499999998835847</v>
      </c>
      <c r="L136" s="23">
        <v>7</v>
      </c>
      <c r="M136">
        <f t="shared" si="2"/>
        <v>8.7499999991850927</v>
      </c>
    </row>
    <row r="137" spans="11:13" ht="18.75" x14ac:dyDescent="0.25">
      <c r="K137" s="30">
        <v>0.91666666668606922</v>
      </c>
      <c r="L137" s="29">
        <v>400</v>
      </c>
      <c r="M137">
        <f t="shared" si="2"/>
        <v>366.66666667442769</v>
      </c>
    </row>
    <row r="138" spans="11:13" ht="18.75" x14ac:dyDescent="0.25">
      <c r="K138" s="30">
        <v>0.33333333337213844</v>
      </c>
      <c r="L138" s="29">
        <v>400</v>
      </c>
      <c r="M138">
        <f t="shared" si="2"/>
        <v>133.33333334885538</v>
      </c>
    </row>
    <row r="139" spans="11:13" ht="18.75" x14ac:dyDescent="0.25">
      <c r="K139" s="22">
        <v>0.91666666668606922</v>
      </c>
      <c r="L139" s="23">
        <v>23</v>
      </c>
      <c r="M139">
        <f t="shared" si="2"/>
        <v>21.083333333779592</v>
      </c>
    </row>
    <row r="140" spans="11:13" ht="18.75" x14ac:dyDescent="0.25">
      <c r="K140" s="22">
        <v>0.49999999988358468</v>
      </c>
      <c r="L140" s="29">
        <v>330</v>
      </c>
      <c r="M140">
        <f t="shared" si="2"/>
        <v>164.99999996158294</v>
      </c>
    </row>
    <row r="141" spans="11:13" ht="18.75" x14ac:dyDescent="0.25">
      <c r="K141" s="22">
        <v>0.58333333331393078</v>
      </c>
      <c r="L141" s="23">
        <v>0.7</v>
      </c>
      <c r="M141">
        <f t="shared" si="2"/>
        <v>0.40833333331975152</v>
      </c>
    </row>
    <row r="142" spans="11:13" ht="18.75" x14ac:dyDescent="0.25">
      <c r="K142" s="22">
        <v>0.91666666668606922</v>
      </c>
      <c r="L142" s="23">
        <v>1</v>
      </c>
      <c r="M142">
        <f t="shared" si="2"/>
        <v>0.91666666668606922</v>
      </c>
    </row>
    <row r="143" spans="11:13" ht="18.75" x14ac:dyDescent="0.25">
      <c r="K143" s="22">
        <v>0.41666666662786156</v>
      </c>
      <c r="L143" s="23">
        <v>38</v>
      </c>
      <c r="M143">
        <f t="shared" si="2"/>
        <v>15.833333331858739</v>
      </c>
    </row>
    <row r="144" spans="11:13" ht="18.75" x14ac:dyDescent="0.25">
      <c r="K144" s="22">
        <v>0.83333333325572312</v>
      </c>
      <c r="L144" s="23">
        <v>9</v>
      </c>
      <c r="M144">
        <f t="shared" si="2"/>
        <v>7.4999999993015081</v>
      </c>
    </row>
    <row r="145" spans="11:13" ht="18.75" x14ac:dyDescent="0.25">
      <c r="K145" s="22">
        <v>2.3333333332557231</v>
      </c>
      <c r="L145" s="23">
        <v>2.5</v>
      </c>
      <c r="M145">
        <f t="shared" si="2"/>
        <v>5.8333333331393078</v>
      </c>
    </row>
    <row r="146" spans="11:13" ht="18.75" x14ac:dyDescent="0.25">
      <c r="K146" s="22">
        <v>0.83333333325572312</v>
      </c>
      <c r="L146" s="23">
        <v>0.8</v>
      </c>
      <c r="M146">
        <f t="shared" si="2"/>
        <v>0.66666666660457852</v>
      </c>
    </row>
    <row r="147" spans="11:13" ht="18.75" x14ac:dyDescent="0.25">
      <c r="K147" s="22">
        <v>3.2500000001164153</v>
      </c>
      <c r="L147" s="23">
        <v>200</v>
      </c>
      <c r="M147">
        <f t="shared" si="2"/>
        <v>650.00000002328306</v>
      </c>
    </row>
    <row r="148" spans="11:13" ht="18.75" x14ac:dyDescent="0.25">
      <c r="K148" s="22">
        <v>2.25</v>
      </c>
      <c r="L148" s="23">
        <v>100</v>
      </c>
      <c r="M148">
        <f t="shared" si="2"/>
        <v>225</v>
      </c>
    </row>
    <row r="149" spans="11:13" ht="18.75" x14ac:dyDescent="0.25">
      <c r="K149" s="22">
        <v>0.99999999994179234</v>
      </c>
      <c r="L149" s="23">
        <v>400</v>
      </c>
      <c r="M149">
        <f t="shared" si="2"/>
        <v>399.99999997671694</v>
      </c>
    </row>
    <row r="150" spans="11:13" ht="18.75" x14ac:dyDescent="0.25">
      <c r="K150" s="30">
        <v>1.6666666666860692</v>
      </c>
      <c r="L150" s="23">
        <v>0.5</v>
      </c>
      <c r="M150">
        <f t="shared" si="2"/>
        <v>0.83333333334303461</v>
      </c>
    </row>
    <row r="151" spans="11:13" ht="18.75" x14ac:dyDescent="0.25">
      <c r="K151" s="30">
        <v>0.83333333325572312</v>
      </c>
      <c r="L151" s="23">
        <v>10</v>
      </c>
      <c r="M151">
        <f t="shared" si="2"/>
        <v>8.3333333325572312</v>
      </c>
    </row>
    <row r="152" spans="11:13" ht="18.75" x14ac:dyDescent="0.25">
      <c r="K152" s="30">
        <v>1.0000000001164153</v>
      </c>
      <c r="L152" s="23">
        <v>15</v>
      </c>
      <c r="M152">
        <f t="shared" si="2"/>
        <v>15.00000000174623</v>
      </c>
    </row>
    <row r="153" spans="11:13" ht="18.75" x14ac:dyDescent="0.25">
      <c r="K153" s="22">
        <v>4.1666666666278616</v>
      </c>
      <c r="L153" s="23">
        <v>2</v>
      </c>
      <c r="M153">
        <f t="shared" si="2"/>
        <v>8.3333333332557231</v>
      </c>
    </row>
    <row r="154" spans="11:13" ht="18.75" x14ac:dyDescent="0.25">
      <c r="K154" s="22">
        <v>0.99999999994179234</v>
      </c>
      <c r="L154" s="28">
        <v>100</v>
      </c>
      <c r="M154">
        <f t="shared" si="2"/>
        <v>99.999999994179234</v>
      </c>
    </row>
    <row r="155" spans="11:13" ht="18.75" x14ac:dyDescent="0.25">
      <c r="K155" s="22">
        <v>0.33333333319751546</v>
      </c>
      <c r="L155" s="23">
        <v>3</v>
      </c>
      <c r="M155">
        <f t="shared" si="2"/>
        <v>0.99999999959254637</v>
      </c>
    </row>
    <row r="156" spans="11:13" ht="18.75" x14ac:dyDescent="0.25">
      <c r="K156" s="22">
        <v>2.8833333333022892</v>
      </c>
      <c r="L156" s="29">
        <v>25</v>
      </c>
      <c r="M156">
        <f t="shared" si="2"/>
        <v>72.083333332557231</v>
      </c>
    </row>
    <row r="157" spans="11:13" ht="18.75" x14ac:dyDescent="0.25">
      <c r="K157" s="22">
        <v>1.4000000000232831</v>
      </c>
      <c r="L157" s="28">
        <v>665</v>
      </c>
      <c r="M157">
        <f t="shared" si="2"/>
        <v>931.00000001548324</v>
      </c>
    </row>
    <row r="158" spans="11:13" ht="18.75" x14ac:dyDescent="0.25">
      <c r="K158" s="22">
        <v>17.499999999941792</v>
      </c>
      <c r="L158" s="23">
        <v>25</v>
      </c>
      <c r="M158">
        <f t="shared" si="2"/>
        <v>437.49999999854481</v>
      </c>
    </row>
    <row r="159" spans="11:13" ht="18.75" x14ac:dyDescent="0.25">
      <c r="K159" s="27">
        <v>0.91666666668606922</v>
      </c>
      <c r="L159" s="28">
        <v>25</v>
      </c>
      <c r="M159">
        <f t="shared" si="2"/>
        <v>22.916666667151731</v>
      </c>
    </row>
    <row r="160" spans="11:13" ht="18.75" x14ac:dyDescent="0.25">
      <c r="K160" s="22">
        <v>1.3666666665812954</v>
      </c>
      <c r="L160" s="23">
        <v>1422</v>
      </c>
      <c r="M160">
        <f t="shared" si="2"/>
        <v>1943.3999998786021</v>
      </c>
    </row>
    <row r="161" spans="11:13" ht="18.75" x14ac:dyDescent="0.25">
      <c r="K161" s="22">
        <v>12.249999999941792</v>
      </c>
      <c r="L161" s="23">
        <v>152</v>
      </c>
      <c r="M161">
        <f t="shared" si="2"/>
        <v>1861.9999999911524</v>
      </c>
    </row>
    <row r="162" spans="11:13" ht="18.75" x14ac:dyDescent="0.25">
      <c r="K162" s="22">
        <v>1.3333333333139308</v>
      </c>
      <c r="L162" s="29">
        <v>1500</v>
      </c>
      <c r="M162">
        <f t="shared" si="2"/>
        <v>1999.9999999708962</v>
      </c>
    </row>
    <row r="163" spans="11:13" ht="18.75" x14ac:dyDescent="0.25">
      <c r="K163" s="22">
        <v>0.75</v>
      </c>
      <c r="L163" s="29">
        <v>470</v>
      </c>
      <c r="M163">
        <f t="shared" si="2"/>
        <v>352.5</v>
      </c>
    </row>
    <row r="164" spans="11:13" ht="18.75" x14ac:dyDescent="0.25">
      <c r="K164" s="22">
        <v>1.1666666668024845</v>
      </c>
      <c r="L164" s="23">
        <v>120</v>
      </c>
      <c r="M164">
        <f t="shared" si="2"/>
        <v>140.00000001629815</v>
      </c>
    </row>
    <row r="165" spans="11:13" ht="18.75" x14ac:dyDescent="0.25">
      <c r="K165" s="22">
        <v>2.8333333333139308</v>
      </c>
      <c r="L165" s="23">
        <v>240</v>
      </c>
      <c r="M165">
        <f t="shared" si="2"/>
        <v>679.99999999534339</v>
      </c>
    </row>
    <row r="166" spans="11:13" ht="18.75" x14ac:dyDescent="0.25">
      <c r="K166" s="22">
        <v>0.66666666674427688</v>
      </c>
      <c r="L166" s="23">
        <v>2</v>
      </c>
      <c r="M166">
        <f t="shared" si="2"/>
        <v>1.3333333334885538</v>
      </c>
    </row>
    <row r="167" spans="11:13" ht="18.75" x14ac:dyDescent="0.25">
      <c r="K167" s="22">
        <v>0.58333333331393078</v>
      </c>
      <c r="L167" s="23">
        <v>50</v>
      </c>
      <c r="M167">
        <f t="shared" si="2"/>
        <v>29.166666665696539</v>
      </c>
    </row>
    <row r="168" spans="11:13" ht="18.75" x14ac:dyDescent="0.25">
      <c r="K168" s="22">
        <v>0.83333333325572312</v>
      </c>
      <c r="L168" s="23">
        <v>50</v>
      </c>
      <c r="M168">
        <f t="shared" si="2"/>
        <v>41.666666662786156</v>
      </c>
    </row>
    <row r="169" spans="11:13" ht="18.75" x14ac:dyDescent="0.25">
      <c r="K169" s="22">
        <v>1.7499999999417923</v>
      </c>
      <c r="L169" s="23">
        <v>1040</v>
      </c>
      <c r="M169">
        <f t="shared" si="2"/>
        <v>1819.999999939464</v>
      </c>
    </row>
    <row r="170" spans="11:13" ht="18.75" x14ac:dyDescent="0.25">
      <c r="K170" s="22">
        <v>0.41666666662786156</v>
      </c>
      <c r="L170" s="25">
        <v>21</v>
      </c>
      <c r="M170">
        <f t="shared" si="2"/>
        <v>8.7499999991850927</v>
      </c>
    </row>
    <row r="171" spans="11:13" ht="18.75" x14ac:dyDescent="0.25">
      <c r="K171" s="22">
        <v>0.78333333326736465</v>
      </c>
      <c r="L171" s="29">
        <v>60</v>
      </c>
      <c r="M171">
        <f t="shared" si="2"/>
        <v>46.999999996041879</v>
      </c>
    </row>
    <row r="172" spans="11:13" ht="18.75" x14ac:dyDescent="0.25">
      <c r="K172" s="22">
        <v>1.9500000000698492</v>
      </c>
      <c r="L172" s="29">
        <v>10</v>
      </c>
      <c r="M172">
        <f t="shared" si="2"/>
        <v>19.500000000698492</v>
      </c>
    </row>
    <row r="173" spans="11:13" ht="18.75" x14ac:dyDescent="0.25">
      <c r="K173" s="22">
        <v>1.1000000000931323</v>
      </c>
      <c r="L173" s="23">
        <v>945</v>
      </c>
      <c r="M173">
        <f t="shared" si="2"/>
        <v>1039.50000008801</v>
      </c>
    </row>
    <row r="174" spans="11:13" ht="18.75" x14ac:dyDescent="0.25">
      <c r="K174" s="27">
        <v>1.2833333333255723</v>
      </c>
      <c r="L174" s="28">
        <v>630</v>
      </c>
      <c r="M174">
        <f t="shared" si="2"/>
        <v>808.49999999511056</v>
      </c>
    </row>
    <row r="175" spans="11:13" ht="18.75" x14ac:dyDescent="0.25">
      <c r="K175" s="22">
        <v>0.33333333337213844</v>
      </c>
      <c r="L175" s="23">
        <v>400</v>
      </c>
      <c r="M175">
        <f t="shared" si="2"/>
        <v>133.33333334885538</v>
      </c>
    </row>
    <row r="176" spans="11:13" ht="18.75" x14ac:dyDescent="0.25">
      <c r="K176" s="22">
        <v>3</v>
      </c>
      <c r="L176" s="23">
        <v>2.5</v>
      </c>
      <c r="M176">
        <f t="shared" si="2"/>
        <v>7.5</v>
      </c>
    </row>
    <row r="177" spans="11:13" ht="18.75" x14ac:dyDescent="0.25">
      <c r="K177" s="22">
        <v>0.6666666665696539</v>
      </c>
      <c r="L177" s="23">
        <v>100</v>
      </c>
      <c r="M177">
        <f t="shared" si="2"/>
        <v>66.66666665696539</v>
      </c>
    </row>
    <row r="178" spans="11:13" ht="18.75" x14ac:dyDescent="0.25">
      <c r="K178" s="22">
        <v>1.5833333334303461</v>
      </c>
      <c r="L178" s="23">
        <v>100</v>
      </c>
      <c r="M178">
        <f t="shared" si="2"/>
        <v>158.33333334303461</v>
      </c>
    </row>
    <row r="179" spans="11:13" ht="18.75" x14ac:dyDescent="0.25">
      <c r="K179" s="27">
        <v>0.75</v>
      </c>
      <c r="L179" s="31">
        <v>700</v>
      </c>
      <c r="M179">
        <f t="shared" si="2"/>
        <v>525</v>
      </c>
    </row>
    <row r="180" spans="11:13" ht="18.75" x14ac:dyDescent="0.25">
      <c r="K180" s="22">
        <v>0.8333333334303461</v>
      </c>
      <c r="L180" s="23">
        <v>281</v>
      </c>
      <c r="M180">
        <f t="shared" si="2"/>
        <v>234.16666669392725</v>
      </c>
    </row>
    <row r="181" spans="11:13" ht="18.75" x14ac:dyDescent="0.25">
      <c r="K181" s="22">
        <v>0.49999999988358468</v>
      </c>
      <c r="L181" s="29">
        <v>450</v>
      </c>
      <c r="M181">
        <f t="shared" si="2"/>
        <v>224.99999994761311</v>
      </c>
    </row>
    <row r="182" spans="11:13" ht="18.75" x14ac:dyDescent="0.25">
      <c r="K182" s="22">
        <v>0.30000000010477379</v>
      </c>
      <c r="L182" s="29">
        <v>310</v>
      </c>
      <c r="M182">
        <f t="shared" si="2"/>
        <v>93.000000032479875</v>
      </c>
    </row>
    <row r="183" spans="11:13" ht="18.75" x14ac:dyDescent="0.25">
      <c r="K183" s="22">
        <v>0.6666666665696539</v>
      </c>
      <c r="L183" s="25">
        <v>3</v>
      </c>
      <c r="M183">
        <f t="shared" si="2"/>
        <v>1.9999999997089617</v>
      </c>
    </row>
    <row r="184" spans="11:13" ht="18.75" x14ac:dyDescent="0.25">
      <c r="K184" s="22">
        <v>1.2499999998835847</v>
      </c>
      <c r="L184" s="29">
        <v>4000</v>
      </c>
      <c r="M184">
        <f t="shared" si="2"/>
        <v>4999.9999995343387</v>
      </c>
    </row>
    <row r="185" spans="11:13" ht="18.75" x14ac:dyDescent="0.25">
      <c r="K185" s="22">
        <v>0.25000000011641532</v>
      </c>
      <c r="L185" s="25">
        <v>35</v>
      </c>
      <c r="M185">
        <f t="shared" si="2"/>
        <v>8.7500000040745363</v>
      </c>
    </row>
    <row r="186" spans="11:13" ht="18.75" x14ac:dyDescent="0.25">
      <c r="K186" s="22">
        <v>0.6666666665696539</v>
      </c>
      <c r="L186" s="23">
        <v>7</v>
      </c>
      <c r="M186">
        <f t="shared" si="2"/>
        <v>4.6666666659875773</v>
      </c>
    </row>
    <row r="187" spans="11:13" ht="18.75" x14ac:dyDescent="0.25">
      <c r="K187" s="22">
        <v>0.99999999994179234</v>
      </c>
      <c r="L187" s="23">
        <v>370</v>
      </c>
      <c r="M187">
        <f t="shared" si="2"/>
        <v>369.99999997846317</v>
      </c>
    </row>
    <row r="188" spans="11:13" ht="18.75" x14ac:dyDescent="0.25">
      <c r="K188" s="22">
        <v>0.75</v>
      </c>
      <c r="L188" s="25">
        <v>6</v>
      </c>
      <c r="M188">
        <f t="shared" si="2"/>
        <v>4.5</v>
      </c>
    </row>
    <row r="189" spans="11:13" ht="18.75" x14ac:dyDescent="0.25">
      <c r="K189" s="30">
        <v>0.40000000008149073</v>
      </c>
      <c r="L189" s="29">
        <v>180</v>
      </c>
      <c r="M189">
        <f t="shared" si="2"/>
        <v>72.000000014668331</v>
      </c>
    </row>
    <row r="190" spans="11:13" ht="18.75" x14ac:dyDescent="0.25">
      <c r="K190" s="22">
        <v>0.58333333331393078</v>
      </c>
      <c r="L190" s="23">
        <v>41</v>
      </c>
      <c r="M190">
        <f t="shared" si="2"/>
        <v>23.916666665871162</v>
      </c>
    </row>
    <row r="191" spans="11:13" ht="18.75" x14ac:dyDescent="0.25">
      <c r="K191" s="22">
        <v>0.83333333325572312</v>
      </c>
      <c r="L191" s="29">
        <v>600</v>
      </c>
      <c r="M191">
        <f t="shared" si="2"/>
        <v>499.99999995343387</v>
      </c>
    </row>
    <row r="192" spans="11:13" ht="18.75" x14ac:dyDescent="0.25">
      <c r="K192" s="22">
        <v>1.033333333209157</v>
      </c>
      <c r="L192" s="29">
        <v>330</v>
      </c>
      <c r="M192">
        <f t="shared" si="2"/>
        <v>340.99999995902181</v>
      </c>
    </row>
    <row r="193" spans="11:13" ht="18.75" x14ac:dyDescent="0.25">
      <c r="K193" s="22">
        <v>0.58333333331393078</v>
      </c>
      <c r="L193" s="23">
        <v>41</v>
      </c>
      <c r="M193">
        <f t="shared" si="2"/>
        <v>23.916666665871162</v>
      </c>
    </row>
    <row r="194" spans="11:13" x14ac:dyDescent="0.25">
      <c r="M194">
        <f>SUM(M3:M193)</f>
        <v>86620.861665261851</v>
      </c>
    </row>
  </sheetData>
  <mergeCells count="1">
    <mergeCell ref="E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2021-01-13T09:01:25Z</dcterms:modified>
</cp:coreProperties>
</file>