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3\"/>
    </mc:Choice>
  </mc:AlternateContent>
  <bookViews>
    <workbookView xWindow="120" yWindow="330" windowWidth="24915" windowHeight="1189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E5" i="2" l="1"/>
  <c r="E10" i="2" l="1"/>
  <c r="R6" i="2" l="1"/>
  <c r="R5" i="2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</calcChain>
</file>

<file path=xl/sharedStrings.xml><?xml version="1.0" encoding="utf-8"?>
<sst xmlns="http://schemas.openxmlformats.org/spreadsheetml/2006/main" count="30" uniqueCount="25">
  <si>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</si>
  <si>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</si>
  <si>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</si>
  <si>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</si>
  <si>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</si>
  <si>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</si>
  <si>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</si>
  <si>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</si>
  <si>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</si>
  <si>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</si>
  <si>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</si>
  <si>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</si>
  <si>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</si>
  <si>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</si>
  <si>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</si>
  <si>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</si>
  <si>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</si>
  <si>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</si>
  <si>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</si>
  <si>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</si>
  <si>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</si>
  <si>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</si>
  <si>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</si>
  <si>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</si>
  <si>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Всего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</si>
</sst>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0" xfId="0" applyNumberFormat="1" applyFill="1"/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13" activePane="bottomLeft" state="frozen"/>
      <selection pane="bottomLeft" activeCell="P28" sqref="P28"/>
    </sheetView>
  </sheetViews>
  <sheetFormatPr defaultRowHeight="15" x14ac:dyDescent="0.25"/>
  <cols>
    <col min="1" max="1" width="9.140625" style="11"/>
    <col min="2" max="2" width="33.7109375" style="9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0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12" t="s">
        <v>0</v>
      </c>
      <c r="B1" s="15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5" t="s">
        <v>24</v>
      </c>
    </row>
    <row r="2" spans="1:18" ht="30" customHeight="1" thickBot="1" x14ac:dyDescent="0.3">
      <c r="A2" s="13"/>
      <c r="B2" s="16"/>
      <c r="C2" s="18" t="s">
        <v>3</v>
      </c>
      <c r="D2" s="19"/>
      <c r="E2" s="20"/>
      <c r="F2" s="18" t="s">
        <v>4</v>
      </c>
      <c r="G2" s="19"/>
      <c r="H2" s="20"/>
      <c r="I2" s="18" t="s">
        <v>5</v>
      </c>
      <c r="J2" s="19"/>
      <c r="K2" s="20"/>
      <c r="L2" s="18" t="s">
        <v>6</v>
      </c>
      <c r="M2" s="19"/>
      <c r="N2" s="20"/>
      <c r="O2" s="18" t="s">
        <v>7</v>
      </c>
      <c r="P2" s="19"/>
      <c r="Q2" s="20"/>
      <c r="R2" s="16"/>
    </row>
    <row r="3" spans="1:18" ht="60.75" thickBot="1" x14ac:dyDescent="0.3">
      <c r="A3" s="14"/>
      <c r="B3" s="17"/>
      <c r="C3" s="1">
        <v>2022</v>
      </c>
      <c r="D3" s="1">
        <v>2023</v>
      </c>
      <c r="E3" s="1" t="s">
        <v>8</v>
      </c>
      <c r="F3" s="1">
        <v>2022</v>
      </c>
      <c r="G3" s="1">
        <v>2023</v>
      </c>
      <c r="H3" s="1" t="s">
        <v>8</v>
      </c>
      <c r="I3" s="1">
        <v>2022</v>
      </c>
      <c r="J3" s="1">
        <v>2023</v>
      </c>
      <c r="K3" s="1" t="s">
        <v>8</v>
      </c>
      <c r="L3" s="1">
        <v>2022</v>
      </c>
      <c r="M3" s="1">
        <v>2023</v>
      </c>
      <c r="N3" s="1" t="s">
        <v>8</v>
      </c>
      <c r="O3" s="1">
        <v>2022</v>
      </c>
      <c r="P3" s="1">
        <v>2023</v>
      </c>
      <c r="Q3" s="1" t="s">
        <v>8</v>
      </c>
      <c r="R3" s="17"/>
    </row>
    <row r="4" spans="1:18" ht="15.75" thickBot="1" x14ac:dyDescent="0.3">
      <c r="A4" s="10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0">
        <v>1</v>
      </c>
      <c r="B5" s="8" t="s">
        <v>9</v>
      </c>
      <c r="C5" s="1">
        <v>1538</v>
      </c>
      <c r="D5" s="1">
        <v>1259</v>
      </c>
      <c r="E5" s="2">
        <f>(D5/C5)-1</f>
        <v>-0.18140442132639789</v>
      </c>
      <c r="F5" s="1">
        <v>266</v>
      </c>
      <c r="G5" s="1">
        <v>252</v>
      </c>
      <c r="H5" s="2">
        <f>(G5/F5)-1</f>
        <v>-5.2631578947368474E-2</v>
      </c>
      <c r="I5" s="1">
        <v>87</v>
      </c>
      <c r="J5" s="1">
        <v>79</v>
      </c>
      <c r="K5" s="2">
        <f>(J5/I5)-1</f>
        <v>-9.1954022988505746E-2</v>
      </c>
      <c r="L5" s="1">
        <v>27</v>
      </c>
      <c r="M5" s="1">
        <v>31</v>
      </c>
      <c r="N5" s="2">
        <f>(M5/L5)-1</f>
        <v>0.14814814814814814</v>
      </c>
      <c r="O5" s="1">
        <v>0</v>
      </c>
      <c r="P5" s="1">
        <v>0</v>
      </c>
      <c r="Q5" s="1">
        <v>0</v>
      </c>
      <c r="R5" s="1">
        <f>D5+G5+J5+M5+P5</f>
        <v>1621</v>
      </c>
    </row>
    <row r="6" spans="1:18" ht="90.75" thickBot="1" x14ac:dyDescent="0.3">
      <c r="A6" s="10">
        <v>2</v>
      </c>
      <c r="B6" s="7" t="s">
        <v>10</v>
      </c>
      <c r="C6" s="1">
        <v>1491</v>
      </c>
      <c r="D6" s="1">
        <v>1220</v>
      </c>
      <c r="E6" s="2">
        <f>(D6/C6)-1</f>
        <v>-0.18175720992622402</v>
      </c>
      <c r="F6" s="1">
        <v>256</v>
      </c>
      <c r="G6" s="1">
        <v>246</v>
      </c>
      <c r="H6" s="2">
        <f>(G6/F6)-1</f>
        <v>-3.90625E-2</v>
      </c>
      <c r="I6" s="1">
        <v>83</v>
      </c>
      <c r="J6" s="1">
        <v>74</v>
      </c>
      <c r="K6" s="2">
        <f>(J6/I6)-1</f>
        <v>-0.10843373493975905</v>
      </c>
      <c r="L6" s="1">
        <v>25</v>
      </c>
      <c r="M6" s="1">
        <v>29</v>
      </c>
      <c r="N6" s="2">
        <f>(M6/L6)-1</f>
        <v>0.15999999999999992</v>
      </c>
      <c r="O6" s="1">
        <v>0</v>
      </c>
      <c r="P6" s="1">
        <v>0</v>
      </c>
      <c r="Q6" s="1">
        <v>0</v>
      </c>
      <c r="R6" s="1">
        <f>D6+G6+J6+M6+P6</f>
        <v>1569</v>
      </c>
    </row>
    <row r="7" spans="1:18" ht="150.75" thickBot="1" x14ac:dyDescent="0.3">
      <c r="A7" s="10">
        <v>3</v>
      </c>
      <c r="B7" s="7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0" t="s">
        <v>20</v>
      </c>
      <c r="B8" s="7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0" t="s">
        <v>21</v>
      </c>
      <c r="B9" s="7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0">
        <v>4</v>
      </c>
      <c r="B10" s="7" t="s">
        <v>14</v>
      </c>
      <c r="C10" s="3">
        <v>5</v>
      </c>
      <c r="D10" s="3">
        <v>5</v>
      </c>
      <c r="E10" s="2">
        <f>(D10/C10)-1</f>
        <v>0</v>
      </c>
      <c r="F10" s="3">
        <v>11</v>
      </c>
      <c r="G10" s="3">
        <v>9</v>
      </c>
      <c r="H10" s="2">
        <f>(G10/F10)-1</f>
        <v>-0.18181818181818177</v>
      </c>
      <c r="I10" s="3">
        <v>19</v>
      </c>
      <c r="J10" s="3">
        <v>14</v>
      </c>
      <c r="K10" s="2">
        <f>(J10/I10)-1</f>
        <v>-0.26315789473684215</v>
      </c>
      <c r="L10" s="3">
        <v>20</v>
      </c>
      <c r="M10" s="3">
        <v>23</v>
      </c>
      <c r="N10" s="2">
        <f>(M10/L10)-1</f>
        <v>0.14999999999999991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0">
        <v>5</v>
      </c>
      <c r="B11" s="7" t="s">
        <v>15</v>
      </c>
      <c r="C11" s="1">
        <v>1306</v>
      </c>
      <c r="D11" s="1">
        <v>1018</v>
      </c>
      <c r="E11" s="2">
        <f t="shared" ref="E11:E12" si="1">(D11/C11)-1</f>
        <v>-0.22052067381316998</v>
      </c>
      <c r="F11" s="1">
        <v>172</v>
      </c>
      <c r="G11" s="1">
        <v>184</v>
      </c>
      <c r="H11" s="2">
        <f>(G11/F11)-1</f>
        <v>6.9767441860465018E-2</v>
      </c>
      <c r="I11" s="1">
        <v>37</v>
      </c>
      <c r="J11" s="1">
        <v>42</v>
      </c>
      <c r="K11" s="2">
        <f>(J11/I11)-1</f>
        <v>0.13513513513513509</v>
      </c>
      <c r="L11" s="1">
        <v>9</v>
      </c>
      <c r="M11" s="1">
        <v>8</v>
      </c>
      <c r="N11" s="2">
        <f>(M11/L11)-1</f>
        <v>-0.11111111111111116</v>
      </c>
      <c r="O11" s="1">
        <v>0</v>
      </c>
      <c r="P11" s="1">
        <v>0</v>
      </c>
      <c r="Q11" s="1">
        <v>0</v>
      </c>
      <c r="R11" s="1">
        <f>D11+G11+J11+M11+P11</f>
        <v>1252</v>
      </c>
    </row>
    <row r="12" spans="1:18" ht="60.75" thickBot="1" x14ac:dyDescent="0.3">
      <c r="A12" s="10">
        <v>6</v>
      </c>
      <c r="B12" s="7" t="s">
        <v>16</v>
      </c>
      <c r="C12" s="1">
        <v>1387</v>
      </c>
      <c r="D12" s="1">
        <v>1603</v>
      </c>
      <c r="E12" s="2">
        <f t="shared" si="1"/>
        <v>0.15573179524152847</v>
      </c>
      <c r="F12" s="1">
        <v>167</v>
      </c>
      <c r="G12" s="1">
        <v>225</v>
      </c>
      <c r="H12" s="2">
        <f>(G12/F12)-1</f>
        <v>0.34730538922155696</v>
      </c>
      <c r="I12" s="1">
        <v>26</v>
      </c>
      <c r="J12" s="1">
        <v>27</v>
      </c>
      <c r="K12" s="2">
        <f>(J12/I12)-1</f>
        <v>3.8461538461538547E-2</v>
      </c>
      <c r="L12" s="1">
        <v>7</v>
      </c>
      <c r="M12" s="1">
        <v>5</v>
      </c>
      <c r="N12" s="2">
        <f>(M12/L12)-1</f>
        <v>-0.2857142857142857</v>
      </c>
      <c r="O12" s="1">
        <v>0</v>
      </c>
      <c r="P12" s="1">
        <v>0</v>
      </c>
      <c r="Q12" s="1">
        <v>0</v>
      </c>
      <c r="R12" s="1">
        <f t="shared" si="0"/>
        <v>1860</v>
      </c>
    </row>
    <row r="13" spans="1:18" ht="135.75" thickBot="1" x14ac:dyDescent="0.3">
      <c r="A13" s="10">
        <v>7</v>
      </c>
      <c r="B13" s="7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0" t="s">
        <v>22</v>
      </c>
      <c r="B14" s="7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0" t="s">
        <v>23</v>
      </c>
      <c r="B15" s="7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0">
        <v>8</v>
      </c>
      <c r="B16" s="7" t="s">
        <v>19</v>
      </c>
      <c r="C16" s="4">
        <v>93</v>
      </c>
      <c r="D16" s="4">
        <v>109</v>
      </c>
      <c r="E16" s="2">
        <f>(D16/C16)-1</f>
        <v>0.17204301075268824</v>
      </c>
      <c r="F16" s="3">
        <v>143</v>
      </c>
      <c r="G16" s="3">
        <v>150</v>
      </c>
      <c r="H16" s="2">
        <f>(G16/F16)-1</f>
        <v>4.8951048951048959E-2</v>
      </c>
      <c r="I16" s="3">
        <v>109</v>
      </c>
      <c r="J16" s="3">
        <v>175</v>
      </c>
      <c r="K16" s="2">
        <f>(J16/I16)-1</f>
        <v>0.60550458715596323</v>
      </c>
      <c r="L16" s="3">
        <v>270</v>
      </c>
      <c r="M16" s="3">
        <v>222</v>
      </c>
      <c r="N16" s="2">
        <f>(M16/L16)-1</f>
        <v>-0.17777777777777781</v>
      </c>
      <c r="O16" s="3">
        <v>0</v>
      </c>
      <c r="P16" s="3">
        <v>0</v>
      </c>
      <c r="Q16" s="3">
        <v>0</v>
      </c>
      <c r="R16" s="4"/>
    </row>
  </sheetData>
  <mergeCells count="9">
    <mergeCell ref="R1:R3"/>
    <mergeCell ref="A1:A3"/>
    <mergeCell ref="B1:B3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dcterms:created xsi:type="dcterms:W3CDTF">2016-02-25T07:39:36Z</dcterms:created>
  <dcterms:modified xsi:type="dcterms:W3CDTF">2024-03-21T06:14:23Z</dcterms:modified>
</cp:coreProperties>
</file>