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тчет" sheetId="4" r:id="rId1"/>
  </sheets>
  <definedNames>
    <definedName name="_xlnm._FilterDatabase" localSheetId="0" hidden="1">Отчет!$A$6:$N$48</definedName>
  </definedNames>
  <calcPr calcId="124519"/>
</workbook>
</file>

<file path=xl/calcChain.xml><?xml version="1.0" encoding="utf-8"?>
<calcChain xmlns="http://schemas.openxmlformats.org/spreadsheetml/2006/main">
  <c r="J7" i="4"/>
  <c r="G7"/>
  <c r="N7" l="1"/>
  <c r="M7"/>
  <c r="L7"/>
  <c r="K7"/>
  <c r="I7"/>
  <c r="H7"/>
</calcChain>
</file>

<file path=xl/sharedStrings.xml><?xml version="1.0" encoding="utf-8"?>
<sst xmlns="http://schemas.openxmlformats.org/spreadsheetml/2006/main" count="184" uniqueCount="71">
  <si>
    <t xml:space="preserve">Инвестиционный проект </t>
  </si>
  <si>
    <t>ИП "Реконструкция электрических сетей Владимирской области в 2013-2017гг."</t>
  </si>
  <si>
    <t>Монтаж АСКУЭ в частном секторе</t>
  </si>
  <si>
    <t>Город</t>
  </si>
  <si>
    <t>Владимир</t>
  </si>
  <si>
    <t>Киржач</t>
  </si>
  <si>
    <t>Кольчугино</t>
  </si>
  <si>
    <t>Собинка</t>
  </si>
  <si>
    <t>Юрьев-Польский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</si>
  <si>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</si>
  <si>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</si>
  <si>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</si>
  <si>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</si>
  <si>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</si>
  <si>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Источники финансирования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</si>
  <si>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</si>
  <si>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</si>
  <si>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</si>
  <si>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</si>
  <si>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</si>
  <si>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ИП131715</t>
  </si>
  <si>
    <t>Ввод объектоа</t>
  </si>
  <si>
    <t>ИП131716</t>
  </si>
  <si>
    <t xml:space="preserve">Объемы (Акты) выполненных работ в 1 кв. 2016г.
</t>
  </si>
  <si>
    <t xml:space="preserve">Финансирование в 1 кв. 2016г.
</t>
  </si>
  <si>
    <t>Сальдо за 2015</t>
  </si>
  <si>
    <t>Строительство КЛ-10 кВ до КТП-766, мкр. Коммунар</t>
  </si>
  <si>
    <t xml:space="preserve">Строительство КЛ-10 кВ до КТП-767, мкр. Коммунар </t>
  </si>
  <si>
    <t>Строительство КТП в районе дома №73 по пр.Ленина</t>
  </si>
  <si>
    <t>Строительство кабельных линий до КТП  в районе дома №73 по пр.Ленина</t>
  </si>
  <si>
    <t xml:space="preserve">Строительство КТП в мкр.Сновицы-Веризино </t>
  </si>
  <si>
    <t>Строительство кабельных линий до КТП  в мкр.Сновицы-Веризино</t>
  </si>
  <si>
    <t>Установка ячеек в ТП-344 ул.Зелёная, 60</t>
  </si>
  <si>
    <t xml:space="preserve">Строительство КЛ-0,4 кВ от ТП-23 и ТП-127 до ЯНУ ул.Георгиевская </t>
  </si>
  <si>
    <t xml:space="preserve">Строительство КЛ-10 кВ от РП-30 до ТП-625 </t>
  </si>
  <si>
    <t xml:space="preserve">Строительство КЛ-10 кВ от КТП-770 до места врезки в КЛ-10 кВ ТП-177-ТП-153 </t>
  </si>
  <si>
    <t xml:space="preserve">Строительство КЛ-10 кВ от КТП-768 до ТП-282 </t>
  </si>
  <si>
    <t xml:space="preserve">Строительство КЛ-6 кВ от ПС "Тяговая" до РП-7 (2 этап) г.Владимир </t>
  </si>
  <si>
    <t>Строительство КЛ-6 кВ от РТП-31 до ТП-586</t>
  </si>
  <si>
    <t xml:space="preserve">Строительство КЛ-6 кВ от ТП-586 до КТП-730 </t>
  </si>
  <si>
    <t>Установка ячеек в ТП-9 и РТП-32</t>
  </si>
  <si>
    <t xml:space="preserve">Строительство КЛ-6 кВ от РТП-32 до ТП-9 </t>
  </si>
  <si>
    <t xml:space="preserve">Строительство КТП-766, мкр. Коммунар </t>
  </si>
  <si>
    <t xml:space="preserve">Строительство КТП-767, мкр. Коммунар </t>
  </si>
  <si>
    <t>Строительство КЛ-0,4 кВ в районе домов 12-33 ул. Гагарина</t>
  </si>
  <si>
    <t>Строительство КЛ-0,4 кВ в районе домов 3-15 ул. Георгиевская</t>
  </si>
  <si>
    <t>Строительство КЛ-0,4 кВ в районе ул. Спасская, ул. Козлов вал, ул. Летне-Перевозинская</t>
  </si>
  <si>
    <t>Реконструкция здания РП-3 ул.Коммунальный спуск</t>
  </si>
  <si>
    <t xml:space="preserve">Разработка ПСД на объекты 2017 года </t>
  </si>
  <si>
    <t>Реконструкция системы электроснабжения в микрорайоне Шелкового комбината</t>
  </si>
  <si>
    <t>Реконструкция ВЛ-0,4 кВ от ТП-27 ул.Куйбышева</t>
  </si>
  <si>
    <t>Реконструкция ВЛ-0,4кВ  от ТП-15А ул. Станиславского, ул. Толстого</t>
  </si>
  <si>
    <t>Строительство новой КТП на ул.Южная</t>
  </si>
  <si>
    <t>Строительство новой КТП на ул.Тельмана</t>
  </si>
  <si>
    <t xml:space="preserve">Строительство КТП 10/0,4 кВ на ул.Зеленкова </t>
  </si>
  <si>
    <t>Строительство КЛ-6 кВ до новой КТП 10/0,4 кВ на ул.Зеленкова</t>
  </si>
  <si>
    <t>Строительство ВЛИ-0,4 кВ от КТП 10/0,4 кВ на ул.Зеленкова</t>
  </si>
  <si>
    <t xml:space="preserve">Строительство КТП 10/0,4 кВ ул.Новая </t>
  </si>
  <si>
    <t>Строительство ВЛЗ-10 кВ до КТП 10/0,4 кВ ул.Новая</t>
  </si>
  <si>
    <t>Строительство ВЛИ-0,4 кВ от КТП 10/0,4 кВ ул.Новая</t>
  </si>
  <si>
    <t>Строительство КТП 10/0,4 кВ  ул. Златоустовская-ул.В.Менци</t>
  </si>
  <si>
    <t>Строительство КЛ-10 кВ до КТП 10/0,4 кВ  ул. Златоустовская-ул.В.Менци</t>
  </si>
  <si>
    <t>Строительство ВЛИ-0,4 кВ от КТП 10/0,4 кВ  ул. Златоустовская-ул.В.Менци</t>
  </si>
  <si>
    <t xml:space="preserve">Реконструкция КЛ-10 кВ от ТП-38 до ТП-45 </t>
  </si>
  <si>
    <t>Разработка ПСД на объекты 2017 года (Владимирская область)</t>
  </si>
  <si>
    <t xml:space="preserve"> Гусь-Хрустальный</t>
  </si>
  <si>
    <t xml:space="preserve"> Ковров</t>
  </si>
  <si>
    <t>Суздаль</t>
  </si>
  <si>
    <t>Отчет за 1кв. 2016г. по инвестиционной программе</t>
  </si>
  <si>
    <t>км</t>
  </si>
  <si>
    <t>шт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</si>
</sst>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5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wrapText="1"/>
    </xf>
    <xf numFmtId="4" fontId="1" fillId="3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3" fontId="0" fillId="0" borderId="2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21" xfId="2" applyNumberFormat="1" applyFont="1" applyFill="1" applyBorder="1" applyAlignment="1" applyProtection="1">
      <alignment vertical="center" wrapText="1"/>
      <protection locked="0"/>
    </xf>
    <xf numFmtId="0" fontId="9" fillId="4" borderId="1" xfId="2" applyNumberFormat="1" applyFont="1" applyFill="1" applyBorder="1" applyAlignment="1" applyProtection="1">
      <alignment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pane ySplit="6" topLeftCell="A7" activePane="bottomLeft" state="frozen"/>
      <selection pane="bottomLeft" activeCell="G59" sqref="G59"/>
    </sheetView>
  </sheetViews>
  <sheetFormatPr defaultRowHeight="15"/>
  <cols>
    <col min="1" max="1" width="14" customWidth="1"/>
    <col min="2" max="2" width="46.7109375" style="40" customWidth="1"/>
    <col min="3" max="3" width="14.140625" style="4" customWidth="1"/>
    <col min="4" max="4" width="11.7109375" style="5" customWidth="1"/>
    <col min="5" max="5" width="14" style="4" customWidth="1"/>
    <col min="6" max="7" width="13.28515625" style="4" customWidth="1"/>
    <col min="8" max="8" width="12.140625" style="1" customWidth="1"/>
    <col min="9" max="9" width="13.28515625" style="1" customWidth="1"/>
    <col min="10" max="10" width="11.85546875" style="1" customWidth="1"/>
    <col min="11" max="11" width="11.5703125" style="4" customWidth="1"/>
    <col min="12" max="12" width="12.140625" style="4" customWidth="1"/>
    <col min="13" max="13" width="12.28515625" style="4" customWidth="1"/>
    <col min="14" max="14" width="13.7109375" style="1" customWidth="1"/>
  </cols>
  <sheetData>
    <row r="1" spans="1:14" ht="9" customHeight="1"/>
    <row r="2" spans="1:14" ht="20.25" customHeight="1">
      <c r="D2" s="20" t="s">
        <v>68</v>
      </c>
    </row>
    <row r="3" spans="1:14" ht="9.75" customHeight="1" thickBot="1"/>
    <row r="4" spans="1:14" s="3" customFormat="1" ht="15" customHeight="1">
      <c r="A4" s="48" t="s">
        <v>19</v>
      </c>
      <c r="B4" s="51" t="s">
        <v>0</v>
      </c>
      <c r="C4" s="51" t="s">
        <v>3</v>
      </c>
      <c r="D4" s="54" t="s">
        <v>16</v>
      </c>
      <c r="E4" s="54"/>
      <c r="F4" s="55"/>
      <c r="G4" s="58" t="s">
        <v>21</v>
      </c>
      <c r="H4" s="51" t="s">
        <v>23</v>
      </c>
      <c r="I4" s="51"/>
      <c r="J4" s="46" t="s">
        <v>24</v>
      </c>
      <c r="K4" s="46"/>
      <c r="L4" s="44" t="s">
        <v>14</v>
      </c>
      <c r="M4" s="44"/>
      <c r="N4" s="45"/>
    </row>
    <row r="5" spans="1:14" s="3" customFormat="1" ht="46.5" customHeight="1">
      <c r="A5" s="49"/>
      <c r="B5" s="52"/>
      <c r="C5" s="52"/>
      <c r="D5" s="56"/>
      <c r="E5" s="56"/>
      <c r="F5" s="57"/>
      <c r="G5" s="59"/>
      <c r="H5" s="52"/>
      <c r="I5" s="52"/>
      <c r="J5" s="47"/>
      <c r="K5" s="47"/>
      <c r="L5" s="29" t="s">
        <v>11</v>
      </c>
      <c r="M5" s="29" t="s">
        <v>12</v>
      </c>
      <c r="N5" s="6" t="s">
        <v>13</v>
      </c>
    </row>
    <row r="6" spans="1:14" s="2" customFormat="1" ht="36.75" customHeight="1" thickBot="1">
      <c r="A6" s="50"/>
      <c r="B6" s="53"/>
      <c r="C6" s="53"/>
      <c r="D6" s="8" t="s">
        <v>15</v>
      </c>
      <c r="E6" s="8" t="s">
        <v>17</v>
      </c>
      <c r="F6" s="8" t="s">
        <v>18</v>
      </c>
      <c r="G6" s="8" t="s">
        <v>10</v>
      </c>
      <c r="H6" s="8" t="s">
        <v>10</v>
      </c>
      <c r="I6" s="8" t="s">
        <v>9</v>
      </c>
      <c r="J6" s="8" t="s">
        <v>10</v>
      </c>
      <c r="K6" s="31" t="s">
        <v>9</v>
      </c>
      <c r="L6" s="31" t="s">
        <v>10</v>
      </c>
      <c r="M6" s="31" t="s">
        <v>10</v>
      </c>
      <c r="N6" s="7" t="s">
        <v>10</v>
      </c>
    </row>
    <row r="7" spans="1:14" ht="30">
      <c r="A7" s="21" t="s">
        <v>22</v>
      </c>
      <c r="B7" s="22" t="s">
        <v>1</v>
      </c>
      <c r="C7" s="36"/>
      <c r="D7" s="23"/>
      <c r="E7" s="23"/>
      <c r="F7" s="23"/>
      <c r="G7" s="24">
        <f t="shared" ref="G7:N7" si="0">SUM(G8:G48)</f>
        <v>5456.7091</v>
      </c>
      <c r="H7" s="24">
        <f t="shared" si="0"/>
        <v>5456.7091</v>
      </c>
      <c r="I7" s="24">
        <f t="shared" si="0"/>
        <v>6438.9167379999999</v>
      </c>
      <c r="J7" s="24">
        <f t="shared" si="0"/>
        <v>13474.878528305093</v>
      </c>
      <c r="K7" s="24">
        <f t="shared" si="0"/>
        <v>14836.647579999999</v>
      </c>
      <c r="L7" s="24">
        <f t="shared" si="0"/>
        <v>3106.5773874105857</v>
      </c>
      <c r="M7" s="24">
        <f t="shared" si="0"/>
        <v>10096.147890894499</v>
      </c>
      <c r="N7" s="25">
        <f t="shared" si="0"/>
        <v>272.15325000000001</v>
      </c>
    </row>
    <row r="8" spans="1:14" ht="25.5">
      <c r="A8" s="11" t="s">
        <v>22</v>
      </c>
      <c r="B8" s="41" t="s">
        <v>26</v>
      </c>
      <c r="C8" s="37" t="s">
        <v>4</v>
      </c>
      <c r="D8" s="9" t="s">
        <v>69</v>
      </c>
      <c r="E8" s="12">
        <v>0.1</v>
      </c>
      <c r="F8" s="9"/>
      <c r="G8" s="16"/>
      <c r="H8" s="16"/>
      <c r="I8" s="16"/>
      <c r="J8" s="34">
        <v>13.186440677966106</v>
      </c>
      <c r="K8" s="16">
        <v>15.560000000000002</v>
      </c>
      <c r="L8" s="16">
        <v>3.1027456503934396</v>
      </c>
      <c r="M8" s="16">
        <v>10.083695027572666</v>
      </c>
      <c r="N8" s="18"/>
    </row>
    <row r="9" spans="1:14" ht="25.5">
      <c r="A9" s="11" t="s">
        <v>22</v>
      </c>
      <c r="B9" s="41" t="s">
        <v>27</v>
      </c>
      <c r="C9" s="37" t="s">
        <v>4</v>
      </c>
      <c r="D9" s="9" t="s">
        <v>69</v>
      </c>
      <c r="E9" s="9">
        <v>0.4</v>
      </c>
      <c r="F9" s="9"/>
      <c r="G9" s="16"/>
      <c r="H9" s="16"/>
      <c r="I9" s="16"/>
      <c r="J9" s="34">
        <v>52.711864406779675</v>
      </c>
      <c r="K9" s="16">
        <v>62.2</v>
      </c>
      <c r="L9" s="16">
        <v>12.403006391675573</v>
      </c>
      <c r="M9" s="16">
        <v>40.3088580151041</v>
      </c>
      <c r="N9" s="18"/>
    </row>
    <row r="10" spans="1:14" ht="25.5">
      <c r="A10" s="11" t="s">
        <v>22</v>
      </c>
      <c r="B10" s="41" t="s">
        <v>28</v>
      </c>
      <c r="C10" s="37" t="s">
        <v>4</v>
      </c>
      <c r="D10" s="9" t="s">
        <v>70</v>
      </c>
      <c r="E10" s="12">
        <v>1</v>
      </c>
      <c r="F10" s="9"/>
      <c r="G10" s="16"/>
      <c r="H10" s="16"/>
      <c r="I10" s="16"/>
      <c r="J10" s="34">
        <v>123.72881355932205</v>
      </c>
      <c r="K10" s="16">
        <v>146</v>
      </c>
      <c r="L10" s="16">
        <v>29.113166128370313</v>
      </c>
      <c r="M10" s="16">
        <v>94.615647430951739</v>
      </c>
      <c r="N10" s="18"/>
    </row>
    <row r="11" spans="1:14" ht="25.5">
      <c r="A11" s="11" t="s">
        <v>22</v>
      </c>
      <c r="B11" s="41" t="s">
        <v>29</v>
      </c>
      <c r="C11" s="37" t="s">
        <v>4</v>
      </c>
      <c r="D11" s="9" t="s">
        <v>69</v>
      </c>
      <c r="E11" s="9">
        <v>0.3</v>
      </c>
      <c r="F11" s="9"/>
      <c r="G11" s="16"/>
      <c r="H11" s="16"/>
      <c r="I11" s="16"/>
      <c r="J11" s="34">
        <v>25.423728813559329</v>
      </c>
      <c r="K11" s="16">
        <v>30</v>
      </c>
      <c r="L11" s="16">
        <v>5.9821574236377355</v>
      </c>
      <c r="M11" s="16">
        <v>19.441571389921592</v>
      </c>
      <c r="N11" s="18"/>
    </row>
    <row r="12" spans="1:14">
      <c r="A12" s="11" t="s">
        <v>22</v>
      </c>
      <c r="B12" s="41" t="s">
        <v>30</v>
      </c>
      <c r="C12" s="37" t="s">
        <v>4</v>
      </c>
      <c r="D12" s="9" t="s">
        <v>70</v>
      </c>
      <c r="E12" s="9">
        <v>1</v>
      </c>
      <c r="F12" s="9"/>
      <c r="G12" s="16"/>
      <c r="H12" s="16"/>
      <c r="I12" s="16"/>
      <c r="J12" s="34">
        <v>59.322033898305101</v>
      </c>
      <c r="K12" s="16">
        <v>70</v>
      </c>
      <c r="L12" s="16">
        <v>13.958367321821385</v>
      </c>
      <c r="M12" s="16">
        <v>45.363666576483716</v>
      </c>
      <c r="N12" s="18"/>
    </row>
    <row r="13" spans="1:14" ht="25.5">
      <c r="A13" s="11" t="s">
        <v>22</v>
      </c>
      <c r="B13" s="41" t="s">
        <v>31</v>
      </c>
      <c r="C13" s="37" t="s">
        <v>4</v>
      </c>
      <c r="D13" s="9" t="s">
        <v>69</v>
      </c>
      <c r="E13" s="9">
        <v>0.3</v>
      </c>
      <c r="F13" s="9"/>
      <c r="G13" s="16"/>
      <c r="H13" s="16"/>
      <c r="I13" s="16"/>
      <c r="J13" s="34">
        <v>25.423728813559329</v>
      </c>
      <c r="K13" s="16">
        <v>30</v>
      </c>
      <c r="L13" s="16">
        <v>5.9821574236377355</v>
      </c>
      <c r="M13" s="16">
        <v>19.441571389921592</v>
      </c>
      <c r="N13" s="18"/>
    </row>
    <row r="14" spans="1:14">
      <c r="A14" s="11" t="s">
        <v>22</v>
      </c>
      <c r="B14" s="41" t="s">
        <v>32</v>
      </c>
      <c r="C14" s="37" t="s">
        <v>4</v>
      </c>
      <c r="D14" s="9" t="s">
        <v>70</v>
      </c>
      <c r="E14" s="9">
        <v>1</v>
      </c>
      <c r="F14" s="9"/>
      <c r="G14" s="16"/>
      <c r="H14" s="16"/>
      <c r="I14" s="16"/>
      <c r="J14" s="34">
        <v>3.389830508474577</v>
      </c>
      <c r="K14" s="16">
        <v>4</v>
      </c>
      <c r="L14" s="16">
        <v>0.79762098981836482</v>
      </c>
      <c r="M14" s="16">
        <v>2.5922095186562122</v>
      </c>
      <c r="N14" s="18"/>
    </row>
    <row r="15" spans="1:14" ht="25.5">
      <c r="A15" s="11" t="s">
        <v>22</v>
      </c>
      <c r="B15" s="41" t="s">
        <v>33</v>
      </c>
      <c r="C15" s="37" t="s">
        <v>4</v>
      </c>
      <c r="D15" s="9" t="s">
        <v>69</v>
      </c>
      <c r="E15" s="12">
        <v>0.3</v>
      </c>
      <c r="F15" s="9"/>
      <c r="G15" s="16"/>
      <c r="H15" s="16"/>
      <c r="I15" s="16"/>
      <c r="J15" s="34">
        <v>22.033898305084751</v>
      </c>
      <c r="K15" s="16">
        <v>26</v>
      </c>
      <c r="L15" s="16">
        <v>5.1845364338193711</v>
      </c>
      <c r="M15" s="16">
        <v>16.84936187126538</v>
      </c>
      <c r="N15" s="18"/>
    </row>
    <row r="16" spans="1:14">
      <c r="A16" s="11" t="s">
        <v>22</v>
      </c>
      <c r="B16" s="41" t="s">
        <v>34</v>
      </c>
      <c r="C16" s="37" t="s">
        <v>4</v>
      </c>
      <c r="D16" s="9" t="s">
        <v>69</v>
      </c>
      <c r="E16" s="9">
        <v>0.2</v>
      </c>
      <c r="F16" s="9"/>
      <c r="G16" s="16"/>
      <c r="H16" s="16"/>
      <c r="I16" s="16"/>
      <c r="J16" s="34">
        <v>14.288135593220346</v>
      </c>
      <c r="K16" s="16">
        <v>16.860000000000003</v>
      </c>
      <c r="L16" s="16">
        <v>3.3619724720844082</v>
      </c>
      <c r="M16" s="16">
        <v>10.926163121135938</v>
      </c>
      <c r="N16" s="18"/>
    </row>
    <row r="17" spans="1:14" ht="25.5">
      <c r="A17" s="11" t="s">
        <v>22</v>
      </c>
      <c r="B17" s="41" t="s">
        <v>35</v>
      </c>
      <c r="C17" s="37" t="s">
        <v>4</v>
      </c>
      <c r="D17" s="9" t="s">
        <v>69</v>
      </c>
      <c r="E17" s="12">
        <v>0.2</v>
      </c>
      <c r="F17" s="9"/>
      <c r="G17" s="16"/>
      <c r="H17" s="16"/>
      <c r="I17" s="16"/>
      <c r="J17" s="34">
        <v>12.898305084745767</v>
      </c>
      <c r="K17" s="16">
        <v>15.220000000000002</v>
      </c>
      <c r="L17" s="16">
        <v>3.0349478662588782</v>
      </c>
      <c r="M17" s="16">
        <v>9.8633572184868878</v>
      </c>
      <c r="N17" s="18"/>
    </row>
    <row r="18" spans="1:14">
      <c r="A18" s="11" t="s">
        <v>22</v>
      </c>
      <c r="B18" s="41" t="s">
        <v>36</v>
      </c>
      <c r="C18" s="37" t="s">
        <v>4</v>
      </c>
      <c r="D18" s="9" t="s">
        <v>69</v>
      </c>
      <c r="E18" s="12">
        <v>0.4</v>
      </c>
      <c r="F18" s="9"/>
      <c r="G18" s="16"/>
      <c r="H18" s="16"/>
      <c r="I18" s="16"/>
      <c r="J18" s="34">
        <v>29.364406779661024</v>
      </c>
      <c r="K18" s="16">
        <v>34.65</v>
      </c>
      <c r="L18" s="16">
        <v>6.9093918243015846</v>
      </c>
      <c r="M18" s="16">
        <v>22.455014955359438</v>
      </c>
      <c r="N18" s="18"/>
    </row>
    <row r="19" spans="1:14" ht="25.5">
      <c r="A19" s="11" t="s">
        <v>22</v>
      </c>
      <c r="B19" s="41" t="s">
        <v>37</v>
      </c>
      <c r="C19" s="37" t="s">
        <v>4</v>
      </c>
      <c r="D19" s="9" t="s">
        <v>69</v>
      </c>
      <c r="E19" s="12">
        <v>1.1949999999999998</v>
      </c>
      <c r="F19" s="9"/>
      <c r="G19" s="16">
        <v>5456.7091</v>
      </c>
      <c r="H19" s="16">
        <v>5456.7091</v>
      </c>
      <c r="I19" s="16">
        <v>6438.9167379999999</v>
      </c>
      <c r="J19" s="34">
        <v>6358.157481694916</v>
      </c>
      <c r="K19" s="16">
        <v>6438.9167399999997</v>
      </c>
      <c r="L19" s="16">
        <v>1496.0629598713092</v>
      </c>
      <c r="M19" s="16">
        <v>4862.0945218236066</v>
      </c>
      <c r="N19" s="18"/>
    </row>
    <row r="20" spans="1:14">
      <c r="A20" s="11" t="s">
        <v>22</v>
      </c>
      <c r="B20" s="41" t="s">
        <v>38</v>
      </c>
      <c r="C20" s="37" t="s">
        <v>4</v>
      </c>
      <c r="D20" s="9" t="s">
        <v>69</v>
      </c>
      <c r="E20" s="12">
        <v>0.5</v>
      </c>
      <c r="F20" s="9"/>
      <c r="G20" s="16"/>
      <c r="H20" s="16"/>
      <c r="I20" s="16"/>
      <c r="J20" s="34">
        <v>41.949152542372886</v>
      </c>
      <c r="K20" s="16">
        <v>49.5</v>
      </c>
      <c r="L20" s="16">
        <v>9.8705597490022647</v>
      </c>
      <c r="M20" s="16">
        <v>32.078592793370625</v>
      </c>
      <c r="N20" s="18"/>
    </row>
    <row r="21" spans="1:14">
      <c r="A21" s="11" t="s">
        <v>22</v>
      </c>
      <c r="B21" s="41" t="s">
        <v>39</v>
      </c>
      <c r="C21" s="37" t="s">
        <v>4</v>
      </c>
      <c r="D21" s="9" t="s">
        <v>69</v>
      </c>
      <c r="E21" s="12">
        <v>0.6</v>
      </c>
      <c r="F21" s="9"/>
      <c r="G21" s="16"/>
      <c r="H21" s="16"/>
      <c r="I21" s="16"/>
      <c r="J21" s="34">
        <v>54.813559322033917</v>
      </c>
      <c r="K21" s="16">
        <v>64.680000000000007</v>
      </c>
      <c r="L21" s="16">
        <v>12.897531405362962</v>
      </c>
      <c r="M21" s="16">
        <v>41.916027916670956</v>
      </c>
      <c r="N21" s="18"/>
    </row>
    <row r="22" spans="1:14">
      <c r="A22" s="11" t="s">
        <v>22</v>
      </c>
      <c r="B22" s="41" t="s">
        <v>40</v>
      </c>
      <c r="C22" s="37" t="s">
        <v>4</v>
      </c>
      <c r="D22" s="9" t="s">
        <v>70</v>
      </c>
      <c r="E22" s="12">
        <v>2</v>
      </c>
      <c r="F22" s="9"/>
      <c r="G22" s="16"/>
      <c r="H22" s="16"/>
      <c r="I22" s="16"/>
      <c r="J22" s="34">
        <v>508.47457627118655</v>
      </c>
      <c r="K22" s="16">
        <v>600</v>
      </c>
      <c r="L22" s="16">
        <v>119.64314847275473</v>
      </c>
      <c r="M22" s="16">
        <v>388.83142779843183</v>
      </c>
      <c r="N22" s="18"/>
    </row>
    <row r="23" spans="1:14">
      <c r="A23" s="11" t="s">
        <v>22</v>
      </c>
      <c r="B23" s="41" t="s">
        <v>41</v>
      </c>
      <c r="C23" s="37" t="s">
        <v>4</v>
      </c>
      <c r="D23" s="9" t="s">
        <v>69</v>
      </c>
      <c r="E23" s="9">
        <v>0.5</v>
      </c>
      <c r="F23" s="9"/>
      <c r="G23" s="16"/>
      <c r="H23" s="16"/>
      <c r="I23" s="16"/>
      <c r="J23" s="34">
        <v>938.47457627118672</v>
      </c>
      <c r="K23" s="16">
        <v>1107.4000000000001</v>
      </c>
      <c r="L23" s="16">
        <v>220.82137103121431</v>
      </c>
      <c r="M23" s="16">
        <v>717.65320523997241</v>
      </c>
      <c r="N23" s="18"/>
    </row>
    <row r="24" spans="1:14">
      <c r="A24" s="11" t="s">
        <v>22</v>
      </c>
      <c r="B24" s="41" t="s">
        <v>42</v>
      </c>
      <c r="C24" s="37" t="s">
        <v>4</v>
      </c>
      <c r="D24" s="9" t="s">
        <v>70</v>
      </c>
      <c r="E24" s="12">
        <v>1</v>
      </c>
      <c r="F24" s="9"/>
      <c r="G24" s="16"/>
      <c r="H24" s="16"/>
      <c r="I24" s="16"/>
      <c r="J24" s="34">
        <v>1237.2881355932207</v>
      </c>
      <c r="K24" s="16">
        <v>1460</v>
      </c>
      <c r="L24" s="16">
        <v>291.13166128370318</v>
      </c>
      <c r="M24" s="16">
        <v>946.15647430951742</v>
      </c>
      <c r="N24" s="18"/>
    </row>
    <row r="25" spans="1:14">
      <c r="A25" s="11" t="s">
        <v>22</v>
      </c>
      <c r="B25" s="41" t="s">
        <v>43</v>
      </c>
      <c r="C25" s="37" t="s">
        <v>4</v>
      </c>
      <c r="D25" s="9" t="s">
        <v>70</v>
      </c>
      <c r="E25" s="12">
        <v>1</v>
      </c>
      <c r="F25" s="12"/>
      <c r="G25" s="16"/>
      <c r="H25" s="16"/>
      <c r="I25" s="16"/>
      <c r="J25" s="34">
        <v>1237.2881355932207</v>
      </c>
      <c r="K25" s="16">
        <v>1460</v>
      </c>
      <c r="L25" s="16">
        <v>291.13166128370318</v>
      </c>
      <c r="M25" s="16">
        <v>946.15647430951742</v>
      </c>
      <c r="N25" s="18"/>
    </row>
    <row r="26" spans="1:14" ht="25.5">
      <c r="A26" s="11" t="s">
        <v>22</v>
      </c>
      <c r="B26" s="41" t="s">
        <v>44</v>
      </c>
      <c r="C26" s="37" t="s">
        <v>4</v>
      </c>
      <c r="D26" s="9" t="s">
        <v>69</v>
      </c>
      <c r="E26" s="12">
        <v>0.6</v>
      </c>
      <c r="F26" s="9"/>
      <c r="G26" s="16"/>
      <c r="H26" s="16"/>
      <c r="I26" s="16"/>
      <c r="J26" s="34">
        <v>810.40677966101703</v>
      </c>
      <c r="K26" s="16">
        <v>956.28</v>
      </c>
      <c r="L26" s="16">
        <v>190.68725003587645</v>
      </c>
      <c r="M26" s="16">
        <v>619.71952962514058</v>
      </c>
      <c r="N26" s="18"/>
    </row>
    <row r="27" spans="1:14" ht="25.5">
      <c r="A27" s="11" t="s">
        <v>22</v>
      </c>
      <c r="B27" s="41" t="s">
        <v>45</v>
      </c>
      <c r="C27" s="37" t="s">
        <v>4</v>
      </c>
      <c r="D27" s="9" t="s">
        <v>69</v>
      </c>
      <c r="E27" s="12">
        <v>0.7</v>
      </c>
      <c r="F27" s="9"/>
      <c r="G27" s="16"/>
      <c r="H27" s="16"/>
      <c r="I27" s="16"/>
      <c r="J27" s="34">
        <v>372.88135593220352</v>
      </c>
      <c r="K27" s="16">
        <v>440</v>
      </c>
      <c r="L27" s="16">
        <v>87.738308880020128</v>
      </c>
      <c r="M27" s="16">
        <v>285.14304705218336</v>
      </c>
      <c r="N27" s="18"/>
    </row>
    <row r="28" spans="1:14" ht="25.5">
      <c r="A28" s="11" t="s">
        <v>22</v>
      </c>
      <c r="B28" s="41" t="s">
        <v>46</v>
      </c>
      <c r="C28" s="37" t="s">
        <v>4</v>
      </c>
      <c r="D28" s="9" t="s">
        <v>69</v>
      </c>
      <c r="E28" s="12">
        <v>0.5</v>
      </c>
      <c r="F28" s="9"/>
      <c r="G28" s="16"/>
      <c r="H28" s="16"/>
      <c r="I28" s="16"/>
      <c r="J28" s="34">
        <v>423.72881355932213</v>
      </c>
      <c r="K28" s="16">
        <v>500</v>
      </c>
      <c r="L28" s="16">
        <v>99.702623727295602</v>
      </c>
      <c r="M28" s="16">
        <v>324.02618983202655</v>
      </c>
      <c r="N28" s="18"/>
    </row>
    <row r="29" spans="1:14" ht="25.5">
      <c r="A29" s="11" t="s">
        <v>22</v>
      </c>
      <c r="B29" s="41" t="s">
        <v>47</v>
      </c>
      <c r="C29" s="37" t="s">
        <v>4</v>
      </c>
      <c r="D29" s="9" t="s">
        <v>70</v>
      </c>
      <c r="E29" s="12">
        <v>1</v>
      </c>
      <c r="F29" s="12"/>
      <c r="G29" s="16"/>
      <c r="H29" s="16"/>
      <c r="I29" s="16"/>
      <c r="J29" s="34">
        <v>254.23728813559327</v>
      </c>
      <c r="K29" s="16">
        <v>300</v>
      </c>
      <c r="L29" s="16">
        <v>59.821574236377366</v>
      </c>
      <c r="M29" s="16">
        <v>194.41571389921592</v>
      </c>
      <c r="N29" s="18"/>
    </row>
    <row r="30" spans="1:14">
      <c r="A30" s="11" t="s">
        <v>22</v>
      </c>
      <c r="B30" s="41" t="s">
        <v>48</v>
      </c>
      <c r="C30" s="37" t="s">
        <v>4</v>
      </c>
      <c r="D30" s="9"/>
      <c r="E30" s="12"/>
      <c r="F30" s="9"/>
      <c r="G30" s="16"/>
      <c r="H30" s="16"/>
      <c r="I30" s="16"/>
      <c r="J30" s="34">
        <v>0</v>
      </c>
      <c r="K30" s="16">
        <v>0</v>
      </c>
      <c r="L30" s="16">
        <v>0</v>
      </c>
      <c r="M30" s="16">
        <v>0</v>
      </c>
      <c r="N30" s="18"/>
    </row>
    <row r="31" spans="1:14" ht="30">
      <c r="A31" s="11" t="s">
        <v>22</v>
      </c>
      <c r="B31" s="42" t="s">
        <v>2</v>
      </c>
      <c r="C31" s="37" t="s">
        <v>65</v>
      </c>
      <c r="D31" s="9" t="s">
        <v>70</v>
      </c>
      <c r="E31" s="9">
        <v>328</v>
      </c>
      <c r="F31" s="9"/>
      <c r="G31" s="16"/>
      <c r="H31" s="16"/>
      <c r="I31" s="16"/>
      <c r="J31" s="34">
        <v>152.8474576271187</v>
      </c>
      <c r="K31" s="16">
        <v>180.36</v>
      </c>
      <c r="L31" s="16">
        <v>35.964730430910073</v>
      </c>
      <c r="M31" s="16">
        <v>116.88272719620862</v>
      </c>
      <c r="N31" s="18"/>
    </row>
    <row r="32" spans="1:14" ht="25.5">
      <c r="A32" s="11" t="s">
        <v>22</v>
      </c>
      <c r="B32" s="41" t="s">
        <v>49</v>
      </c>
      <c r="C32" s="38" t="s">
        <v>5</v>
      </c>
      <c r="D32" s="9"/>
      <c r="E32" s="12"/>
      <c r="F32" s="9"/>
      <c r="G32" s="16"/>
      <c r="H32" s="16"/>
      <c r="I32" s="16"/>
      <c r="J32" s="34">
        <v>74.338983050847489</v>
      </c>
      <c r="K32" s="16">
        <v>87.720000000000013</v>
      </c>
      <c r="L32" s="16">
        <v>17.491828306716744</v>
      </c>
      <c r="M32" s="16">
        <v>56.847154744130741</v>
      </c>
      <c r="N32" s="18"/>
    </row>
    <row r="33" spans="1:14">
      <c r="A33" s="11" t="s">
        <v>22</v>
      </c>
      <c r="B33" s="41" t="s">
        <v>50</v>
      </c>
      <c r="C33" s="38" t="s">
        <v>5</v>
      </c>
      <c r="D33" s="9" t="s">
        <v>69</v>
      </c>
      <c r="E33" s="12">
        <v>0.4</v>
      </c>
      <c r="F33" s="9"/>
      <c r="G33" s="16"/>
      <c r="H33" s="16"/>
      <c r="I33" s="16"/>
      <c r="J33" s="34">
        <v>15.830508474576277</v>
      </c>
      <c r="K33" s="16">
        <v>18.680000000000003</v>
      </c>
      <c r="L33" s="16">
        <v>3.7248900224517643</v>
      </c>
      <c r="M33" s="16">
        <v>12.105618452124514</v>
      </c>
      <c r="N33" s="18"/>
    </row>
    <row r="34" spans="1:14" ht="25.5">
      <c r="A34" s="11" t="s">
        <v>22</v>
      </c>
      <c r="B34" s="43" t="s">
        <v>51</v>
      </c>
      <c r="C34" s="37" t="s">
        <v>66</v>
      </c>
      <c r="D34" s="9" t="s">
        <v>69</v>
      </c>
      <c r="E34" s="9">
        <v>0.3</v>
      </c>
      <c r="F34" s="9"/>
      <c r="G34" s="16"/>
      <c r="H34" s="16"/>
      <c r="I34" s="16"/>
      <c r="J34" s="34">
        <v>14.228813559322038</v>
      </c>
      <c r="K34" s="16">
        <v>16.79</v>
      </c>
      <c r="L34" s="16">
        <v>3.3480141047625862</v>
      </c>
      <c r="M34" s="16">
        <v>10.880799454559451</v>
      </c>
      <c r="N34" s="18"/>
    </row>
    <row r="35" spans="1:14">
      <c r="A35" s="11" t="s">
        <v>22</v>
      </c>
      <c r="B35" s="43" t="s">
        <v>52</v>
      </c>
      <c r="C35" s="37" t="s">
        <v>66</v>
      </c>
      <c r="D35" s="9" t="s">
        <v>70</v>
      </c>
      <c r="E35" s="9">
        <v>1</v>
      </c>
      <c r="F35" s="13"/>
      <c r="G35" s="16"/>
      <c r="H35" s="16"/>
      <c r="I35" s="16"/>
      <c r="J35" s="34">
        <v>13.754237288135602</v>
      </c>
      <c r="K35" s="16">
        <v>16.230000000000011</v>
      </c>
      <c r="L35" s="16">
        <v>3.2363471661880165</v>
      </c>
      <c r="M35" s="16">
        <v>10.517890121947586</v>
      </c>
      <c r="N35" s="18"/>
    </row>
    <row r="36" spans="1:14">
      <c r="A36" s="11" t="s">
        <v>22</v>
      </c>
      <c r="B36" s="43" t="s">
        <v>53</v>
      </c>
      <c r="C36" s="37" t="s">
        <v>66</v>
      </c>
      <c r="D36" s="9" t="s">
        <v>70</v>
      </c>
      <c r="E36" s="12">
        <v>1</v>
      </c>
      <c r="F36" s="9"/>
      <c r="G36" s="16"/>
      <c r="H36" s="16"/>
      <c r="I36" s="16"/>
      <c r="J36" s="34">
        <v>13.754237288135602</v>
      </c>
      <c r="K36" s="16">
        <v>16.230000000000011</v>
      </c>
      <c r="L36" s="16">
        <v>3.2363471661880165</v>
      </c>
      <c r="M36" s="16">
        <v>10.517890121947586</v>
      </c>
      <c r="N36" s="18"/>
    </row>
    <row r="37" spans="1:14">
      <c r="A37" s="11" t="s">
        <v>22</v>
      </c>
      <c r="B37" s="42" t="s">
        <v>54</v>
      </c>
      <c r="C37" s="37" t="s">
        <v>6</v>
      </c>
      <c r="D37" s="9" t="s">
        <v>70</v>
      </c>
      <c r="E37" s="12">
        <v>1</v>
      </c>
      <c r="F37" s="9"/>
      <c r="G37" s="16"/>
      <c r="H37" s="16"/>
      <c r="I37" s="16"/>
      <c r="J37" s="34">
        <v>32.203389830508485</v>
      </c>
      <c r="K37" s="16">
        <v>38</v>
      </c>
      <c r="L37" s="16">
        <v>7.577399403274466</v>
      </c>
      <c r="M37" s="16">
        <v>24.625990427234019</v>
      </c>
      <c r="N37" s="18"/>
    </row>
    <row r="38" spans="1:14" ht="25.5">
      <c r="A38" s="11" t="s">
        <v>22</v>
      </c>
      <c r="B38" s="42" t="s">
        <v>55</v>
      </c>
      <c r="C38" s="37" t="s">
        <v>6</v>
      </c>
      <c r="D38" s="9" t="s">
        <v>69</v>
      </c>
      <c r="E38" s="12">
        <v>0.6</v>
      </c>
      <c r="F38" s="12"/>
      <c r="G38" s="16"/>
      <c r="H38" s="16"/>
      <c r="I38" s="16"/>
      <c r="J38" s="34">
        <v>39.635593220338997</v>
      </c>
      <c r="K38" s="16">
        <v>46.77</v>
      </c>
      <c r="L38" s="16">
        <v>9.3261834234512317</v>
      </c>
      <c r="M38" s="16">
        <v>30.309409796887763</v>
      </c>
      <c r="N38" s="18"/>
    </row>
    <row r="39" spans="1:14" ht="25.5">
      <c r="A39" s="11" t="s">
        <v>22</v>
      </c>
      <c r="B39" s="42" t="s">
        <v>56</v>
      </c>
      <c r="C39" s="37" t="s">
        <v>6</v>
      </c>
      <c r="D39" s="9" t="s">
        <v>69</v>
      </c>
      <c r="E39" s="9">
        <v>0.4</v>
      </c>
      <c r="F39" s="9"/>
      <c r="G39" s="16"/>
      <c r="H39" s="16"/>
      <c r="I39" s="16"/>
      <c r="J39" s="34">
        <v>18.96610169491526</v>
      </c>
      <c r="K39" s="16">
        <v>22.38</v>
      </c>
      <c r="L39" s="16">
        <v>4.4626894380337516</v>
      </c>
      <c r="M39" s="16">
        <v>14.503412256881507</v>
      </c>
      <c r="N39" s="18"/>
    </row>
    <row r="40" spans="1:14">
      <c r="A40" s="11" t="s">
        <v>22</v>
      </c>
      <c r="B40" s="42" t="s">
        <v>57</v>
      </c>
      <c r="C40" s="37" t="s">
        <v>7</v>
      </c>
      <c r="D40" s="26" t="s">
        <v>70</v>
      </c>
      <c r="E40" s="9">
        <v>1</v>
      </c>
      <c r="F40" s="12"/>
      <c r="G40" s="16"/>
      <c r="H40" s="16"/>
      <c r="I40" s="16"/>
      <c r="J40" s="34">
        <v>32.203389830508485</v>
      </c>
      <c r="K40" s="16">
        <v>38</v>
      </c>
      <c r="L40" s="16">
        <v>7.577399403274466</v>
      </c>
      <c r="M40" s="16">
        <v>24.625990427234019</v>
      </c>
      <c r="N40" s="18"/>
    </row>
    <row r="41" spans="1:14" ht="25.5">
      <c r="A41" s="11" t="s">
        <v>22</v>
      </c>
      <c r="B41" s="42" t="s">
        <v>58</v>
      </c>
      <c r="C41" s="37" t="s">
        <v>7</v>
      </c>
      <c r="D41" s="9" t="s">
        <v>69</v>
      </c>
      <c r="E41" s="12">
        <v>0.1</v>
      </c>
      <c r="F41" s="9"/>
      <c r="G41" s="16"/>
      <c r="H41" s="16"/>
      <c r="I41" s="16"/>
      <c r="J41" s="34">
        <v>2.7033898305084749</v>
      </c>
      <c r="K41" s="16">
        <v>3.19</v>
      </c>
      <c r="L41" s="16">
        <v>0.63610273938014583</v>
      </c>
      <c r="M41" s="16">
        <v>2.0672870911283292</v>
      </c>
      <c r="N41" s="18"/>
    </row>
    <row r="42" spans="1:14" ht="25.5">
      <c r="A42" s="11" t="s">
        <v>22</v>
      </c>
      <c r="B42" s="42" t="s">
        <v>59</v>
      </c>
      <c r="C42" s="37" t="s">
        <v>7</v>
      </c>
      <c r="D42" s="9" t="s">
        <v>69</v>
      </c>
      <c r="E42" s="12">
        <v>0.4</v>
      </c>
      <c r="F42" s="9"/>
      <c r="G42" s="16"/>
      <c r="H42" s="16"/>
      <c r="I42" s="16"/>
      <c r="J42" s="34">
        <v>18.96610169491526</v>
      </c>
      <c r="K42" s="16">
        <v>22.38</v>
      </c>
      <c r="L42" s="16">
        <v>4.4626894380337516</v>
      </c>
      <c r="M42" s="16">
        <v>14.503412256881507</v>
      </c>
      <c r="N42" s="18"/>
    </row>
    <row r="43" spans="1:14" ht="25.5">
      <c r="A43" s="13" t="s">
        <v>22</v>
      </c>
      <c r="B43" s="42" t="s">
        <v>60</v>
      </c>
      <c r="C43" s="37" t="s">
        <v>67</v>
      </c>
      <c r="D43" s="9" t="s">
        <v>70</v>
      </c>
      <c r="E43" s="9">
        <v>1</v>
      </c>
      <c r="F43" s="9"/>
      <c r="G43" s="33"/>
      <c r="H43" s="33"/>
      <c r="I43" s="33"/>
      <c r="J43" s="34">
        <v>32.203389830508485</v>
      </c>
      <c r="K43" s="16">
        <v>38</v>
      </c>
      <c r="L43" s="16">
        <v>7.577399403274466</v>
      </c>
      <c r="M43" s="16">
        <v>24.625990427234019</v>
      </c>
      <c r="N43" s="18"/>
    </row>
    <row r="44" spans="1:14" ht="25.5">
      <c r="A44" s="13" t="s">
        <v>22</v>
      </c>
      <c r="B44" s="42" t="s">
        <v>61</v>
      </c>
      <c r="C44" s="37" t="s">
        <v>67</v>
      </c>
      <c r="D44" s="9" t="s">
        <v>69</v>
      </c>
      <c r="E44" s="9">
        <v>0.5</v>
      </c>
      <c r="F44" s="9"/>
      <c r="G44" s="33"/>
      <c r="H44" s="33"/>
      <c r="I44" s="33"/>
      <c r="J44" s="34">
        <v>27.050847457627128</v>
      </c>
      <c r="K44" s="16">
        <v>31.920000000000005</v>
      </c>
      <c r="L44" s="16">
        <v>6.3650154987505525</v>
      </c>
      <c r="M44" s="16">
        <v>20.685831958876577</v>
      </c>
      <c r="N44" s="18"/>
    </row>
    <row r="45" spans="1:14" ht="25.5">
      <c r="A45" s="11" t="s">
        <v>22</v>
      </c>
      <c r="B45" s="42" t="s">
        <v>62</v>
      </c>
      <c r="C45" s="37" t="s">
        <v>67</v>
      </c>
      <c r="D45" s="9" t="s">
        <v>69</v>
      </c>
      <c r="E45" s="12">
        <v>0.4</v>
      </c>
      <c r="F45" s="9"/>
      <c r="G45" s="16"/>
      <c r="H45" s="16"/>
      <c r="I45" s="16"/>
      <c r="J45" s="34">
        <v>18.96610169491526</v>
      </c>
      <c r="K45" s="16">
        <v>22.38</v>
      </c>
      <c r="L45" s="16">
        <v>4.4626894380337516</v>
      </c>
      <c r="M45" s="16">
        <v>14.503412256881507</v>
      </c>
      <c r="N45" s="18"/>
    </row>
    <row r="46" spans="1:14" ht="30">
      <c r="A46" s="11" t="s">
        <v>22</v>
      </c>
      <c r="B46" s="42" t="s">
        <v>63</v>
      </c>
      <c r="C46" s="37" t="s">
        <v>8</v>
      </c>
      <c r="D46" s="9" t="s">
        <v>69</v>
      </c>
      <c r="E46" s="9">
        <v>1.3</v>
      </c>
      <c r="F46" s="9"/>
      <c r="G46" s="16"/>
      <c r="H46" s="16"/>
      <c r="I46" s="16"/>
      <c r="J46" s="34">
        <v>75.601694915254257</v>
      </c>
      <c r="K46" s="16">
        <v>89.21</v>
      </c>
      <c r="L46" s="16">
        <v>17.788942125424082</v>
      </c>
      <c r="M46" s="16">
        <v>57.812752789830171</v>
      </c>
      <c r="N46" s="18"/>
    </row>
    <row r="47" spans="1:14" ht="30">
      <c r="A47" s="27" t="s">
        <v>22</v>
      </c>
      <c r="B47" s="42" t="s">
        <v>64</v>
      </c>
      <c r="C47" s="37" t="s">
        <v>8</v>
      </c>
      <c r="D47" s="32"/>
      <c r="E47" s="32"/>
      <c r="F47" s="32"/>
      <c r="G47" s="28"/>
      <c r="H47" s="28"/>
      <c r="I47" s="28"/>
      <c r="J47" s="34">
        <v>0</v>
      </c>
      <c r="K47" s="28">
        <v>0</v>
      </c>
      <c r="L47" s="28">
        <v>0</v>
      </c>
      <c r="M47" s="28">
        <v>0</v>
      </c>
      <c r="N47" s="30"/>
    </row>
    <row r="48" spans="1:14" ht="15.75" thickBot="1">
      <c r="A48" s="14" t="s">
        <v>20</v>
      </c>
      <c r="B48" s="15" t="s">
        <v>25</v>
      </c>
      <c r="C48" s="39"/>
      <c r="D48" s="10"/>
      <c r="E48" s="10"/>
      <c r="F48" s="10"/>
      <c r="G48" s="17"/>
      <c r="H48" s="17"/>
      <c r="I48" s="17"/>
      <c r="J48" s="17">
        <v>272.15325000000001</v>
      </c>
      <c r="K48" s="35">
        <v>321.14084000000003</v>
      </c>
      <c r="L48" s="17"/>
      <c r="M48" s="17"/>
      <c r="N48" s="19">
        <v>272.15325000000001</v>
      </c>
    </row>
  </sheetData>
  <autoFilter ref="A6:N48"/>
  <mergeCells count="8">
    <mergeCell ref="L4:N4"/>
    <mergeCell ref="J4:K5"/>
    <mergeCell ref="A4:A6"/>
    <mergeCell ref="B4:B6"/>
    <mergeCell ref="C4:C6"/>
    <mergeCell ref="D4:F5"/>
    <mergeCell ref="H4:I5"/>
    <mergeCell ref="G4:G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2016-06-28T13:11:04Z</dcterms:modified>
</cp:coreProperties>
</file>