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" yWindow="105" windowWidth="2190" windowHeight="1215" tabRatio="916" firstSheet="5" activeTab="5"/>
  </bookViews>
  <sheets>
    <sheet name="01.03.16" sheetId="167" r:id="rId1"/>
    <sheet name="02.03.16" sheetId="201" r:id="rId2"/>
    <sheet name="03.03.16" sheetId="202" r:id="rId3"/>
    <sheet name="04.03.16" sheetId="203" r:id="rId4"/>
    <sheet name="04-09.03.16" sheetId="204" r:id="rId5"/>
    <sheet name="10.03.16" sheetId="205" r:id="rId6"/>
    <sheet name="11.03.16" sheetId="206" r:id="rId7"/>
    <sheet name="12-14.03.16" sheetId="207" r:id="rId8"/>
    <sheet name="15.03.16" sheetId="208" r:id="rId9"/>
    <sheet name="16.03.16" sheetId="209" r:id="rId10"/>
    <sheet name="17.03.16" sheetId="210" r:id="rId11"/>
    <sheet name="18.03.16" sheetId="211" r:id="rId12"/>
    <sheet name="18-21.03.16" sheetId="212" r:id="rId13"/>
    <sheet name="22.03.16" sheetId="213" r:id="rId14"/>
    <sheet name="23.03.16" sheetId="214" r:id="rId15"/>
    <sheet name="24.03.16" sheetId="215" r:id="rId16"/>
    <sheet name="25.03.16" sheetId="216" r:id="rId17"/>
    <sheet name="25-28.03.16" sheetId="217" r:id="rId18"/>
    <sheet name="29.03.16" sheetId="218" r:id="rId19"/>
    <sheet name="30.03.16" sheetId="219" r:id="rId20"/>
    <sheet name="31.03.16" sheetId="220" r:id="rId21"/>
    <sheet name="образец" sheetId="185" r:id="rId22"/>
  </sheets>
  <externalReferences>
    <externalReference r:id="rId23"/>
    <externalReference r:id="rId24"/>
    <externalReference r:id="rId25"/>
  </externalReferences>
  <definedNames>
    <definedName name="Вид">#REF!</definedName>
    <definedName name="ф">[1]__.__.2011!$Q$4:$Q$6</definedName>
    <definedName name="ы">[2]__.__.2011!$Q$4:$Q$7</definedName>
    <definedName name="ыы">[3]__.__.2011!$Q$4:$Q$7</definedName>
  </definedNames>
  <calcPr calcId="125725"/>
</workbook>
</file>

<file path=xl/calcChain.xml><?xml version="1.0" encoding="utf-8"?>
<calcChain xmlns="http://schemas.openxmlformats.org/spreadsheetml/2006/main">
  <c r="G2" i="220"/>
  <c r="G2" i="219"/>
  <c r="G2" i="218"/>
  <c r="G2" i="217"/>
  <c r="G2" i="216"/>
  <c r="G2" i="215"/>
  <c r="G2" i="214"/>
  <c r="G2" i="213"/>
  <c r="G2" i="212"/>
  <c r="G2" i="211"/>
  <c r="G2" i="210"/>
  <c r="G2" i="209"/>
  <c r="G2" i="208"/>
  <c r="G2" i="207"/>
  <c r="G2" i="206"/>
  <c r="G2" i="205"/>
  <c r="G2" i="204"/>
  <c r="G2" i="203"/>
  <c r="G2" i="202"/>
  <c r="G2" i="201"/>
  <c r="G24" i="185" l="1"/>
  <c r="G2"/>
  <c r="G2" i="167" l="1"/>
</calcChain>
</file>

<file path=xl/comments1.xml><?xml version="1.0" encoding="utf-8"?>
<comments xmlns="http://schemas.openxmlformats.org/spreadsheetml/2006/main">
  <authors>
    <author>Диспетчер ОДС</author>
  </authors>
  <commentList>
    <comment ref="O7" authorId="0">
      <text>
        <r>
          <rPr>
            <b/>
            <sz val="9"/>
            <color indexed="81"/>
            <rFont val="Tahoma"/>
            <family val="2"/>
            <charset val="204"/>
          </rPr>
          <t>Диспетчер ОДС: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Евдокимов СА</author>
  </authors>
  <commentLis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sharedStrings.xml><?xml version="1.0" encoding="utf-8"?>
<sst xmlns="http://schemas.openxmlformats.org/spreadsheetml/2006/main" count="2145" uniqueCount="922">
  <si>
    <t>Суточный рапорт о происшествиях на системах электро-, тепло-, водоснабжения на 9-00 (мск)</t>
  </si>
  <si>
    <t>ДЗО</t>
  </si>
  <si>
    <t>Температура воздуха,  °С</t>
  </si>
  <si>
    <t>Вид бизнеса</t>
  </si>
  <si>
    <t>Информация по происшествию или плановому отключению</t>
  </si>
  <si>
    <t>Описание</t>
  </si>
  <si>
    <t>Причины</t>
  </si>
  <si>
    <t>Отключение потребителей</t>
  </si>
  <si>
    <r>
      <rPr>
        <b/>
        <sz val="11"/>
        <color indexed="8"/>
        <rFont val="Calibri"/>
        <family val="2"/>
        <charset val="204"/>
      </rPr>
      <t>Кто передал информацию</t>
    </r>
    <r>
      <rPr>
        <i/>
        <sz val="10"/>
        <color indexed="8"/>
        <rFont val="Calibri"/>
        <family val="2"/>
        <charset val="204"/>
      </rPr>
      <t xml:space="preserve"> (ФИО, должность, телефон)</t>
    </r>
  </si>
  <si>
    <t xml:space="preserve">Характер </t>
  </si>
  <si>
    <t>Место</t>
  </si>
  <si>
    <t>Когда случилось: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</si>
  <si>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</si>
  <si>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Когда были отключены потребители :</t>
  </si>
  <si>
    <r>
      <rPr>
        <b/>
        <sz val="11"/>
        <color indexed="8"/>
        <rFont val="Calibri"/>
        <family val="2"/>
        <charset val="204"/>
      </rPr>
      <t>прогноз подключения</t>
    </r>
    <r>
      <rPr>
        <b/>
        <sz val="10"/>
        <color indexed="8"/>
        <rFont val="Calibri"/>
        <family val="2"/>
        <charset val="204"/>
      </rPr>
      <t xml:space="preserve"> </t>
    </r>
    <r>
      <rPr>
        <i/>
        <sz val="10"/>
        <color indexed="8"/>
        <rFont val="Calibri"/>
        <family val="2"/>
        <charset val="204"/>
      </rPr>
      <t>(для отключенных потребителей)</t>
    </r>
  </si>
  <si>
    <t>НС / авария / отказ / плановое отключение</t>
  </si>
  <si>
    <t>МО, подразделение, объект</t>
  </si>
  <si>
    <t>дата</t>
  </si>
  <si>
    <t>время</t>
  </si>
  <si>
    <t>НС</t>
  </si>
  <si>
    <t>авария</t>
  </si>
  <si>
    <t>отказ</t>
  </si>
  <si>
    <t>Электроснабжение</t>
  </si>
  <si>
    <t>Приложение №2 к письму №РКС-14-____</t>
  </si>
  <si>
    <r>
      <rPr>
        <b/>
        <sz val="11"/>
        <color indexed="8"/>
        <rFont val="Calibri"/>
        <family val="2"/>
        <charset val="204"/>
      </rPr>
      <t>Перечень</t>
    </r>
    <r>
      <rPr>
        <i/>
        <sz val="10"/>
        <color indexed="8"/>
        <rFont val="Calibri"/>
        <family val="2"/>
        <charset val="204"/>
      </rPr>
      <t xml:space="preserve"> отключенных  потребителей  (ж.д.- жилые дома, ч.с. - частный сектор, школы, детсады, организации) и др.</t>
    </r>
  </si>
  <si>
    <t>Наименование управляемого общества</t>
  </si>
  <si>
    <t>указывается средняя температура наружного воздуха по региону на 9-00 (мск)</t>
  </si>
  <si>
    <t>Электроснабжение
или
Теплоснабжение
или
Водоснабжение и водоотведение</t>
  </si>
  <si>
    <t>Вид происшествия - выбирается из списка (встроен в форму)</t>
  </si>
  <si>
    <r>
      <t>указывается район, населенный пункт, адрес места происшествия (НС, авария, отказ) или планового отключения, наименование подразделения, обслуживающего данный населенный пункт, объект на котором произошло происшествие или плановое отключение (</t>
    </r>
    <r>
      <rPr>
        <i/>
        <sz val="9"/>
        <color indexed="8"/>
        <rFont val="Calibri"/>
        <family val="2"/>
        <charset val="204"/>
      </rPr>
      <t>теплоснабжение</t>
    </r>
    <r>
      <rPr>
        <sz val="9"/>
        <color indexed="8"/>
        <rFont val="Calibri"/>
        <family val="2"/>
        <charset val="204"/>
      </rPr>
      <t xml:space="preserve"> - котельная, ЦТП, насосная станция, сеть отопления, сеть ГВС, др., </t>
    </r>
    <r>
      <rPr>
        <i/>
        <sz val="9"/>
        <color indexed="8"/>
        <rFont val="Calibri"/>
        <family val="2"/>
        <charset val="204"/>
      </rPr>
      <t>электроснабжение</t>
    </r>
    <r>
      <rPr>
        <sz val="9"/>
        <color indexed="8"/>
        <rFont val="Calibri"/>
        <family val="2"/>
        <charset val="204"/>
      </rPr>
      <t xml:space="preserve"> - диспетчерское наименование объекта (ТП, РП, ВЛ - 0,4/6-10кВ, КЛ- 0,4/6-10кВ, </t>
    </r>
    <r>
      <rPr>
        <i/>
        <sz val="9"/>
        <color indexed="8"/>
        <rFont val="Calibri"/>
        <family val="2"/>
        <charset val="204"/>
      </rPr>
      <t>водоснабжение и водоотведение</t>
    </r>
    <r>
      <rPr>
        <sz val="9"/>
        <color indexed="8"/>
        <rFont val="Calibri"/>
        <family val="2"/>
        <charset val="204"/>
      </rPr>
      <t xml:space="preserve"> - насосные станции, сооружения, участки сетей).</t>
    </r>
  </si>
  <si>
    <r>
      <t xml:space="preserve">указывается дата и время (мск) несчастного случая, обнаружения возникновения отказа, аварийной ситуации.
</t>
    </r>
    <r>
      <rPr>
        <sz val="9"/>
        <color indexed="10"/>
        <rFont val="Calibri"/>
        <family val="2"/>
        <charset val="204"/>
      </rPr>
      <t>Дата указывается через точку: ДД.ММ.ГГ, время через двоеточие 00:00)</t>
    </r>
  </si>
  <si>
    <r>
      <rPr>
        <b/>
        <sz val="9"/>
        <color indexed="8"/>
        <rFont val="Calibri"/>
        <family val="2"/>
        <charset val="204"/>
      </rPr>
      <t>По несчастному случаю</t>
    </r>
    <r>
      <rPr>
        <sz val="9"/>
        <color indexed="8"/>
        <rFont val="Calibri"/>
        <family val="2"/>
        <charset val="204"/>
      </rPr>
      <t xml:space="preserve"> - указывается ФИО, должность, стаж работы по профилю и на предприятии, описание выполняемой работы, обстоятельства н/с и степень тяжести (оценочно, предварительно). </t>
    </r>
    <r>
      <rPr>
        <b/>
        <sz val="9"/>
        <color indexed="8"/>
        <rFont val="Calibri"/>
        <family val="2"/>
        <charset val="204"/>
      </rPr>
      <t xml:space="preserve">По авариям, отказам и плановым отключениям </t>
    </r>
    <r>
      <rPr>
        <sz val="9"/>
        <color indexed="8"/>
        <rFont val="Calibri"/>
        <family val="2"/>
        <charset val="204"/>
      </rPr>
      <t xml:space="preserve">- указываются: при отсутствии видимых повреждений - характер происшествия и предпринимаемые действия по установлению характера повреждений; если повреждения  выявлены при осмотре места происшествия или ликвидации происшествия - описание повреждений. В случае устранения отказа, аварии в течение  более суток - указывается объем проведенной работы за предыдущие сутки накопительно и план на текущую смену. Для плановой работы приводится ее описание. </t>
    </r>
    <r>
      <rPr>
        <sz val="9"/>
        <color indexed="10"/>
        <rFont val="Calibri"/>
        <family val="2"/>
        <charset val="204"/>
      </rPr>
      <t>Если на момент оформления рапорта работы закончены - в этой же графе после описания работ написать: РАБОТЫ ЗАКОНЧЕНЫ.</t>
    </r>
  </si>
  <si>
    <r>
      <rPr>
        <b/>
        <sz val="9"/>
        <color indexed="8"/>
        <rFont val="Calibri"/>
        <family val="2"/>
        <charset val="204"/>
      </rPr>
      <t>При несчастном случае -</t>
    </r>
    <r>
      <rPr>
        <sz val="9"/>
        <color indexed="8"/>
        <rFont val="Calibri"/>
        <family val="2"/>
        <charset val="204"/>
      </rPr>
      <t>указывается причина, приведшая к несчастному случаю.</t>
    </r>
    <r>
      <rPr>
        <b/>
        <sz val="9"/>
        <color indexed="8"/>
        <rFont val="Calibri"/>
        <family val="2"/>
        <charset val="204"/>
      </rPr>
      <t xml:space="preserve"> При плановом отключении </t>
    </r>
    <r>
      <rPr>
        <sz val="9"/>
        <color indexed="8"/>
        <rFont val="Calibri"/>
        <family val="2"/>
        <charset val="204"/>
      </rPr>
      <t xml:space="preserve">- указывается  ссылка на ПП. </t>
    </r>
    <r>
      <rPr>
        <b/>
        <sz val="9"/>
        <color indexed="8"/>
        <rFont val="Calibri"/>
        <family val="2"/>
        <charset val="204"/>
      </rPr>
      <t>При аварии или отказе</t>
    </r>
    <r>
      <rPr>
        <sz val="9"/>
        <color indexed="8"/>
        <rFont val="Calibri"/>
        <family val="2"/>
        <charset val="204"/>
      </rPr>
      <t xml:space="preserve">: по выявленным повреждениям - указывается характер повреждения и причина, приведшая к нему; </t>
    </r>
    <r>
      <rPr>
        <sz val="9"/>
        <rFont val="Calibri"/>
        <family val="2"/>
        <charset val="204"/>
      </rPr>
      <t>при отсутствии информации о характере повреждения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 xml:space="preserve">- необходимо написать, что причины устанавливаются. При проведении отключения позднее чем через сутки после обнаружения отказа, аварии - указываются причины задержки проведения ремонтных работ (согласование отключения потребителей, согласование проведения земляных работ, отсутствие спецавтотехники и т.д.). </t>
    </r>
  </si>
  <si>
    <r>
      <t xml:space="preserve">указывается дата и время (мск) начала отключения потребителей в случае аварии, отказа или планового останова оборудования.
</t>
    </r>
    <r>
      <rPr>
        <sz val="9"/>
        <color indexed="10"/>
        <rFont val="Calibri"/>
        <family val="2"/>
        <charset val="204"/>
      </rPr>
      <t>Дата указывается через точку: ДД.ММ.ГГ, время через двоеточие 00:00)</t>
    </r>
  </si>
  <si>
    <r>
      <t xml:space="preserve">Указываются отключаемые объекты с указанием их количества, а по жилым домам дополнительно - суммарное количество жителей.  </t>
    </r>
    <r>
      <rPr>
        <b/>
        <i/>
        <sz val="9"/>
        <color indexed="8"/>
        <rFont val="Calibri"/>
        <family val="2"/>
        <charset val="204"/>
      </rPr>
      <t>При подключении потребителей до срока предоставления информации</t>
    </r>
    <r>
      <rPr>
        <i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 xml:space="preserve">- указывается  что потребители подключены. </t>
    </r>
    <r>
      <rPr>
        <b/>
        <sz val="9"/>
        <rFont val="Calibri"/>
        <family val="2"/>
        <charset val="204"/>
      </rPr>
      <t/>
    </r>
  </si>
  <si>
    <r>
      <t xml:space="preserve">Указывается прогнозная дата и время (мск) подключения потребителей. При окончании работ до срока предоставления отчета - указывается фактическое время подключения потребителей.  </t>
    </r>
    <r>
      <rPr>
        <sz val="9"/>
        <color indexed="10"/>
        <rFont val="Calibri"/>
        <family val="2"/>
        <charset val="204"/>
      </rPr>
      <t>Дата указывается через точку: ДД.ММ.ГГ, время через двоеточие 00:00 (например 21.02.2011 18:00). По факту подключения - добавляется слово ФАКТ (например ФАКТ 21.02.2011 18:00)</t>
    </r>
  </si>
  <si>
    <t>Указывается Ф.И.О., должность и телефон ответственного лица, у которого в случае необходимости можно уточнить информацию по отчету.</t>
  </si>
  <si>
    <t>По заполнению формата отчета:</t>
  </si>
  <si>
    <t>* по каждому виду бизнеса таблица содержит несколько строк - для описания нескольких случаев и происшествий</t>
  </si>
  <si>
    <t>** отчет готовится в головном офисе (центральной диспетчерской) Управляемого общества - присылается в ПТД уже сводная версия по всем территориям и ДЗО.</t>
  </si>
  <si>
    <t>*** в отчете необходимо отразить следующую информацию: несчастные случаи с момента предыдущего отчета, аварийные отключения потребителей за текущие сутки  на момент подготовки отчета, плановые отключения потребителей на текущий день.</t>
  </si>
  <si>
    <t xml:space="preserve">**** в течение дня по новым возникшим ЧП необходимо готовить краткое сообщение в свободной форме на начальника Управления эксплуатации ПТД и начальника профильного по виду бизнеса отдела, после рассмотрения и уточнения обстоятельств </t>
  </si>
  <si>
    <t>по указанию ПТД готовить оперативное сообщение (ОС) по формату приказа №19 от 03.03.2010.</t>
  </si>
  <si>
    <r>
      <t>*****</t>
    </r>
    <r>
      <rPr>
        <sz val="11"/>
        <color indexed="10"/>
        <rFont val="Calibri"/>
        <family val="2"/>
        <charset val="204"/>
      </rPr>
      <t xml:space="preserve">В  РАПОРТ НЕ вносить такие происшествия и плановые отключения, когда работы на отключенном участке проводятся без отключения потребителей и проведение этих работ не создает помех движению транспорта, передвижению людей, работе предприятий. </t>
    </r>
  </si>
  <si>
    <t>плановое отключение</t>
  </si>
  <si>
    <t>Пояснение примеров</t>
  </si>
  <si>
    <t>Наименование УО</t>
  </si>
  <si>
    <t>г.Благовещенск, ТП - 235</t>
  </si>
  <si>
    <r>
      <t xml:space="preserve">Текущий ремонт ТП: подтяжка болтовых соединений, протирка изоляторов, смазка, регулировка оборудования, уборка помещения </t>
    </r>
    <r>
      <rPr>
        <b/>
        <sz val="10"/>
        <color indexed="8"/>
        <rFont val="Calibri"/>
        <family val="2"/>
        <charset val="204"/>
      </rPr>
      <t>(работы закончены, потребители подключены)</t>
    </r>
  </si>
  <si>
    <t>Согласно плану ПП 2011</t>
  </si>
  <si>
    <t>На период выполнения работ отключались потребители:  ж. д. по ул. Чехова, 39. ( около 300 чел.)</t>
  </si>
  <si>
    <t>факт 6:00</t>
  </si>
  <si>
    <t>диспетчер ФАО "Амурэлектросетьсервис" Гогенко тел. 22-07-17.</t>
  </si>
  <si>
    <t>Рассмотрен случай когда к моменту передачи информации отключение произведено, плановые работы окончены.</t>
  </si>
  <si>
    <t>-24</t>
  </si>
  <si>
    <t xml:space="preserve">г. Владимир ул. Мира 70, 72; ул. Усти-на-Лабе 15, 17; ул. Труда 20, 27а. </t>
  </si>
  <si>
    <t>Снятие наледи в охранной зоне ВЛ-0,4 кВ ТП 173</t>
  </si>
  <si>
    <t>Обеспечение безопасности проведения работ</t>
  </si>
  <si>
    <t>5 ж.д., 8 адм.</t>
  </si>
  <si>
    <t>диспетчер ЦДС "ВОЭК" Телегин М.Ю. тел. 45-25-18</t>
  </si>
  <si>
    <t>Рассмотрен случай когда к моменту передачи информации отключение произведено, плановые работы не окончены.</t>
  </si>
  <si>
    <t>-20-25°С</t>
  </si>
  <si>
    <t>г. Кизел, ООО "КЭС" КЛ-0,4 кВ фид. "Матросова" от ТП-452</t>
  </si>
  <si>
    <t>Одна фаза в обрыве, перевели дом на 2 фазы, ремонтные работы проводятся.</t>
  </si>
  <si>
    <t>Обрыв проовода</t>
  </si>
  <si>
    <t>ж.д. -1 дом</t>
  </si>
  <si>
    <t>Маркштедер Е.И.  директор (34255)4-38-56</t>
  </si>
  <si>
    <t>Рассмотрен случай когда к моменту передачи информации отключение произведено, к работам по устранению повреждений приступили.</t>
  </si>
  <si>
    <t>г.Владимир, административное здание ОАО "ВКС"</t>
  </si>
  <si>
    <t>начальник отдела ....... Иванова Марина Ивановна во время исполнения служебных обязанностей поскользнулась на лестнице между этажами административного здания ОАО «ВКС», потеряла равновесие, упала, получила сотрясение головного мозга. Травма относится к категории лёгкой степени.</t>
  </si>
  <si>
    <t>Неосторожное передвижение по лестнице</t>
  </si>
  <si>
    <t>Пример н/случая</t>
  </si>
  <si>
    <t>Приложение №1 к письму №РКС-14-307</t>
  </si>
  <si>
    <r>
      <rPr>
        <b/>
        <sz val="9"/>
        <color indexed="8"/>
        <rFont val="Calibri"/>
        <family val="2"/>
        <charset val="204"/>
        <scheme val="minor"/>
      </rPr>
      <t>Кто передал информацию</t>
    </r>
    <r>
      <rPr>
        <i/>
        <sz val="9"/>
        <color indexed="8"/>
        <rFont val="Calibri"/>
        <family val="2"/>
        <charset val="204"/>
        <scheme val="minor"/>
      </rPr>
      <t xml:space="preserve"> (ФИО, должность, телефон)</t>
    </r>
  </si>
  <si>
    <r>
      <rPr>
        <b/>
        <sz val="9"/>
        <color indexed="8"/>
        <rFont val="Calibri"/>
        <family val="2"/>
        <charset val="204"/>
        <scheme val="minor"/>
      </rPr>
      <t>Перечень</t>
    </r>
    <r>
      <rPr>
        <i/>
        <sz val="9"/>
        <color indexed="8"/>
        <rFont val="Calibri"/>
        <family val="2"/>
        <charset val="204"/>
        <scheme val="minor"/>
      </rPr>
      <t xml:space="preserve"> отключенных  потребителей  (ж.д.- жилые дома, ч.с. - частный сектор, кол-во жителей, школы, детсады, организации) и др.</t>
    </r>
  </si>
  <si>
    <r>
      <rPr>
        <b/>
        <sz val="9"/>
        <color indexed="8"/>
        <rFont val="Calibri"/>
        <family val="2"/>
        <charset val="204"/>
        <scheme val="minor"/>
      </rPr>
      <t xml:space="preserve">прогноз подключения </t>
    </r>
    <r>
      <rPr>
        <i/>
        <sz val="9"/>
        <color indexed="8"/>
        <rFont val="Calibri"/>
        <family val="2"/>
        <charset val="204"/>
        <scheme val="minor"/>
      </rPr>
      <t>(для отключенных потребителей)</t>
    </r>
  </si>
  <si>
    <t>Диспетчер"Горэлектросеть г. Гусь-Хрустальный" Митрохин А.В. т. (09241) 2-26-76</t>
  </si>
  <si>
    <t>1 ж.д.</t>
  </si>
  <si>
    <t>1 ч.с.</t>
  </si>
  <si>
    <t>факт: 15:00</t>
  </si>
  <si>
    <t>слабый контакт</t>
  </si>
  <si>
    <t>Диспетчер ОДС Бутылев М.А. тел.84923255305</t>
  </si>
  <si>
    <t>Текущая эксплуатация</t>
  </si>
  <si>
    <t>Доливка масла.</t>
  </si>
  <si>
    <t>Низкий уровень.</t>
  </si>
  <si>
    <t>факт: 23:40</t>
  </si>
  <si>
    <t>Перетяжка проводов</t>
  </si>
  <si>
    <t>ТП 236, Работы на ВЛ-0,4кВ фид. Девическая 9,11</t>
  </si>
  <si>
    <t>8 орг.</t>
  </si>
  <si>
    <t xml:space="preserve"> Диспетчер ОДС    Поликарпов А.В. тел:84922386258.</t>
  </si>
  <si>
    <t>ТП 368, РУ-0,4кВ. Ревизия оборудования</t>
  </si>
  <si>
    <t>2 ж.д., население 150 чел.</t>
  </si>
  <si>
    <t>ТП 378, Работы на ВЛ-0,4кВ фид. Пугачёва</t>
  </si>
  <si>
    <t>ч.с., население 50 чел.</t>
  </si>
  <si>
    <t>г. Владимир ТП 236 ул. Девическая 2</t>
  </si>
  <si>
    <t>г. Владимир ТП 368 прт. Ленина 53</t>
  </si>
  <si>
    <t>г. Владимир ТП 378 ул. П.Комунны</t>
  </si>
  <si>
    <t>Монтаж приборов учета.</t>
  </si>
  <si>
    <t xml:space="preserve">Ж.д. - 3, гостиница -1(1 ввод), стоматология -1(1 ввод), магазины, офисы - 3 </t>
  </si>
  <si>
    <t>г. Гусь-Хрустальный, ул. Куйбышева 77, ТП-20, трансформатор</t>
  </si>
  <si>
    <t>Ч.с. - 267, магазин - 1</t>
  </si>
  <si>
    <t>г. Гусь-Хрустальный, ТП-32, ВЛ-0,4 кВ "ул. Нижняя"</t>
  </si>
  <si>
    <t>Неудовлетворительное состояние ВЛ</t>
  </si>
  <si>
    <t>Ч.с. - 30</t>
  </si>
  <si>
    <t>12.20:00</t>
  </si>
  <si>
    <t>нет прихода с опоры</t>
  </si>
  <si>
    <t>одна квартира в  жилом доме</t>
  </si>
  <si>
    <t>РП-1 отключился МВ Фид-40 по МТЗ к ТП-138</t>
  </si>
  <si>
    <t>семь жилых дома,  д/комб, магазины</t>
  </si>
  <si>
    <t>Вышла из строя КЛ-0,4 кВ от ТП-138 до д. № 1/10</t>
  </si>
  <si>
    <t xml:space="preserve">г. Ковров ТП-72  (ул.Володарского)ул. Дегтярёва д.№57                 </t>
  </si>
  <si>
    <t xml:space="preserve">г. Ковров ТП-76  (ул.Першутова)ул.Кузнечная д.№97 кв1                 </t>
  </si>
  <si>
    <t xml:space="preserve">г. Ковров,  РПС Луч, ф. 6004, П-1 (ул. Моховая)  МВ Фид-40 по МТЗ </t>
  </si>
  <si>
    <t>Подключение дома по временной схеме, работы по восстановлению ведутся</t>
  </si>
  <si>
    <t>г. Гусь-Хрустальный, ул. Каляева 13, ТП-44, РУ-0,4 кВ 2 СШ-0,4 кВ</t>
  </si>
  <si>
    <t>заменен прокалывающий зажим на вводе в дом, электроснабжение потребителей восстановлено</t>
  </si>
  <si>
    <t>РП-1 включен МВ Фид-40   к ТП-138 , электроснабжение потребителей восстановлено</t>
  </si>
  <si>
    <t>возможное отключение по АСКУЭ ошибочно, работы по восстановлению ведутся</t>
  </si>
  <si>
    <t xml:space="preserve">г. Ковров ТП-138 (ул.З.Космодемьянской) ул.З. Косм-й д №1/10                 </t>
  </si>
  <si>
    <t>снижение коммерческих потерь</t>
  </si>
  <si>
    <t>ТП 976, РУ-6/0,4кВ. Ревизия оборудования</t>
  </si>
  <si>
    <t>налоговая 1 ввод, насосная 1 ввод, 8 орг., 2 ж.д., население 290 чел</t>
  </si>
  <si>
    <t>ТП 35, РУ-6/0,4кВ. Ревизия оборудования</t>
  </si>
  <si>
    <t>4 орг., 7 ж.д., население 290 чел.</t>
  </si>
  <si>
    <t>г. Владимир ТП 97,  ул. Садовая</t>
  </si>
  <si>
    <t>г. Владимир ТП 35, ул.Лермонтова</t>
  </si>
  <si>
    <t>Диспетчер ОДС    Поликарпов А.В. тел:84922386258.</t>
  </si>
  <si>
    <t>г. Кольчугино, ВЛ-0,4 кВ ТП 25 - ул. Совхозная, д. 12</t>
  </si>
  <si>
    <t>-</t>
  </si>
  <si>
    <t>Нач. ПТО Овечкин С.А.</t>
  </si>
  <si>
    <t>г. Кольчугино, ВЛ-0,4 кВ ТП 55 - ул. Станиславского, д. 17</t>
  </si>
  <si>
    <t>Отключен ввод к ж.д. , подключение по письму</t>
  </si>
  <si>
    <t>пожар</t>
  </si>
  <si>
    <t>г. Гусь-Хрустальный, ВЛ-6 кВ от КРУН-1 в стор. ТП-100,101,102,103,104,105,106,114</t>
  </si>
  <si>
    <t>Замена опор и провода на СИП.</t>
  </si>
  <si>
    <t>Капитальный ремонт ВЛ подрядным способом.</t>
  </si>
  <si>
    <t>ТП - 8 шт, Ж.д. - 38, ч.с.- 25, АЗС -3, магазины, офисы, ЧП - 30</t>
  </si>
  <si>
    <t>г. Гусь-Хрустальный, ТП-27, ВЛ-0,4 кВ "ул. А. Невского(правая сторона)"</t>
  </si>
  <si>
    <t>Подрезка деревьев.</t>
  </si>
  <si>
    <t>Неудовлетворительное техническое состояние охранной зоны ВЛ</t>
  </si>
  <si>
    <t>Ч.с. - 104, магазины, офисы - 6</t>
  </si>
  <si>
    <t>23 трансформаторных подстанций: потребителей 1-й категории- нет, ж.д.-36, ч.с - 1600 д.;население-4000 чел; 25 магазинов, д/с-2; школа -1; котельная-1;организации-14.</t>
  </si>
  <si>
    <t>диспетчер                 Синюгина С.Л.  тел. 2-26-22</t>
  </si>
  <si>
    <t>40 трансформаторных подстанций: потребителей 1-й категории - нет, 94 ж.д., 30 магазинов,  школа -2; 1 котельная, д/с.- 4;организации-16, население 8000чел.</t>
  </si>
  <si>
    <t>ж.д 6д.-520 чел.; ч.с 8д. -30 чел,организации-2 1-магазин</t>
  </si>
  <si>
    <t>ч.с (80 чел.) магазин</t>
  </si>
  <si>
    <t xml:space="preserve">ч.с (110 чел.) </t>
  </si>
  <si>
    <t>г. Киржач РТП-21 РУ-10кВ яч.5  отход на ТП-21</t>
  </si>
  <si>
    <t>г. Киржач ТП-29 ВЛ-0,4кВ ул. Денисенко д.12А</t>
  </si>
  <si>
    <t>г. Киржач ТП-90 РУ-0,4кВ яч.4</t>
  </si>
  <si>
    <t>г. Киржач РТП-11 РУ-10кВ яч.5 отход на ТП-16</t>
  </si>
  <si>
    <t>г. Киржач ТПС "Киржач" Ф.11</t>
  </si>
  <si>
    <t>факт: 10:40</t>
  </si>
  <si>
    <t>факт: 7:00</t>
  </si>
  <si>
    <t>факт: 6:40</t>
  </si>
  <si>
    <t>факт: 8:05</t>
  </si>
  <si>
    <t>факт: 10:00</t>
  </si>
  <si>
    <t>факт: 9:00</t>
  </si>
  <si>
    <t>10.00</t>
  </si>
  <si>
    <t>Монтаж подкоса ,  демонтаж провода</t>
  </si>
  <si>
    <t>Потребителей 1-й категории нет;   мн/кв. ж.д. нет, поликлиника нет, котельная нет, тепловые пунктынет, мн. Эт. ж.домов нет, учреждений нет,ч/сектор 30; 70 жителей .</t>
  </si>
  <si>
    <t>16.00</t>
  </si>
  <si>
    <t>ИО нач. ОДС РЭС г. Петушки ОАО "ВОЭК" Инюшин А.П. 84924321310</t>
  </si>
  <si>
    <t>Петушинский р-н,  п.Городищи ВЛ 0,4 кВ, ф. ул. Вокзальная</t>
  </si>
  <si>
    <t>Согласно плана 2016</t>
  </si>
  <si>
    <t>откл. МВ-10 , электроснабжение потребителей восстановлено</t>
  </si>
  <si>
    <t>МТЗ-III ступени , электроснабжение потребителей восстановлено</t>
  </si>
  <si>
    <t>Окисление на фронтоне , электроснабжение потребителей восстановлено</t>
  </si>
  <si>
    <t>разнородность металла</t>
  </si>
  <si>
    <t>сгорела вставка ПН-250, электроснабжение потребителей восстановлено</t>
  </si>
  <si>
    <t>обрыв линейного провода ВЛ-0,4 кВ, электроснабжение потребителей восстановлено</t>
  </si>
  <si>
    <t>метель, порывистый ветер</t>
  </si>
  <si>
    <t>схлест линейных проводов; метель</t>
  </si>
  <si>
    <t xml:space="preserve"> РУ-6/0,4кВ, камеры Т-1 и Т-2. Ревизия оборудования</t>
  </si>
  <si>
    <t>Текущая эксплуатация.</t>
  </si>
  <si>
    <t xml:space="preserve">Д/с, 3 общ, 2ж/д(население 290 чел) </t>
  </si>
  <si>
    <t xml:space="preserve"> Диспетчер ОДС    Цветков В.А. тел:84922386258.</t>
  </si>
  <si>
    <t>Причина не установлена.</t>
  </si>
  <si>
    <t>Склад "Медтехника".</t>
  </si>
  <si>
    <t>г. Владимир ТП98, ул. Д. Левитана 27А</t>
  </si>
  <si>
    <t>ВЛ-0,4кВ, фид. Д. Левитана, Мельничный  пр-зд. Подрезка деревьев.</t>
  </si>
  <si>
    <t>В охранной зоне ВЛ.</t>
  </si>
  <si>
    <t>2 орг, ч/с(население 30 чел)</t>
  </si>
  <si>
    <t>Диспетчер ОДС Цветков В.А. тел:84922386258.</t>
  </si>
  <si>
    <t>г. Владимир ТП394, ул. 9-Января 1</t>
  </si>
  <si>
    <t>РУ-6/0,4кВ, камеры Т-1 и Т-2. Ревизия оборудования.</t>
  </si>
  <si>
    <t>Пож. часть, д/с, 8ж/д(население 290 чел)</t>
  </si>
  <si>
    <t>г. Владимир ТП 492, ул. Тракторная 3</t>
  </si>
  <si>
    <t xml:space="preserve">г. Владимир ТП 316, Судогодское шоссе </t>
  </si>
  <si>
    <t>факт: 11:40</t>
  </si>
  <si>
    <t>17.30</t>
  </si>
  <si>
    <t>Отгорел вводной кабель</t>
  </si>
  <si>
    <t>Диспетчер ОДС Парасоцкий В.В. тел.84923255305</t>
  </si>
  <si>
    <t xml:space="preserve">г. Ковров ТП-8 (ул. 2-я Большая)ул. М. Школьная д.№12                 </t>
  </si>
  <si>
    <t>Подключение дома после замены кабеля, включение по письму</t>
  </si>
  <si>
    <t>г. Вязники, ВЛ-10 кВ ЛЭП-2</t>
  </si>
  <si>
    <t>Повреждение тр-ра</t>
  </si>
  <si>
    <t>Юр. Лица - 35 потребителей, в т.ч детсад № 12, котельная Толмачево, КНС-6, КНС-7, ОСБО, физ. Лица - 138 потребителей, в т.ч. 9 МКЖД</t>
  </si>
  <si>
    <t>нач. ОДС Осеев Н.В. 8(49233) 2-32-96</t>
  </si>
  <si>
    <t>факт: 17:30</t>
  </si>
  <si>
    <t>Судогодский р-н. п.Вяткино ВЛ-0.4кВ. ТП6 ф-Очестные</t>
  </si>
  <si>
    <t>подрезка деревьев</t>
  </si>
  <si>
    <t>эксплуатация</t>
  </si>
  <si>
    <t>очистные</t>
  </si>
  <si>
    <t>г. Гусь-Хрустальный, ТП-7, ВЛ-0,4 кВ "Ул. Интернациональная в стор. Клуба"</t>
  </si>
  <si>
    <t>Ж.д. -3, ч.с. -1</t>
  </si>
  <si>
    <t>г. Гусь-Хрустальный, ТП-36, ВЛ-0,4 кВ "ул. К. Маркса"</t>
  </si>
  <si>
    <t>Замена ввода в один из домов.</t>
  </si>
  <si>
    <t>Неудовлетворительное техническое состояние.</t>
  </si>
  <si>
    <t>Ж.д. -4 , офисы - 2</t>
  </si>
  <si>
    <t>г. Гусь-Хрустальный, ВВ-10 кВ фид. 204 РП-2 (фид. 1017 ПС "Заозерная")</t>
  </si>
  <si>
    <t>Предполагаемая причина: ложное срабатывание РЗА.</t>
  </si>
  <si>
    <t>факт: 19:45</t>
  </si>
  <si>
    <t>ж.д- 90 чел.ч.с -180 чел.</t>
  </si>
  <si>
    <t xml:space="preserve">проф. работы,тех.обслуживание </t>
  </si>
  <si>
    <t xml:space="preserve">текущая эксплуатация </t>
  </si>
  <si>
    <t>ч.с.(80д)-240 чел.</t>
  </si>
  <si>
    <t xml:space="preserve">г. Киржач ТП-14 РУ-0,4кВ ул. Свобода </t>
  </si>
  <si>
    <t>факт: 13:20</t>
  </si>
  <si>
    <t>22.55</t>
  </si>
  <si>
    <t>23.45</t>
  </si>
  <si>
    <t>Возгорание частного дома по ул. Придорожная д. 14</t>
  </si>
  <si>
    <t>РУ-0,4кВ перегорел ПН-250А ул. Судогодское шоссе д. 65., электроснабжение потребителей восстановлено</t>
  </si>
  <si>
    <t>в 15:50 на ПС "ОСВАР" произошло отключение ВЛ-10 кВ ЛЭП-2. Произведены оперативные переключения. Потребители переведены на ЛЭП-1. Вероятная причина отключения - повреждение трансформатора № 1 в ТП № 69. Тр-р выведен в ремонт., электроснабжение потребителей восстановлено</t>
  </si>
  <si>
    <t>Отключение ВВ-10 кВ фид. 204 РП-2 ( фид. 1017 ПС "Заозерная"), электроснабжение потребителей восстановлено</t>
  </si>
  <si>
    <t>схлест ВЛ-10кВ; сгорела вставка ПТ1.1-10, электроснабжение потребителей восстановлено</t>
  </si>
  <si>
    <t>Ст. диспетчер Судогодская горэлектросеть Плеханов.С.В. Тел.2-10-31.</t>
  </si>
  <si>
    <t>ТП-19 шт, ЦТП- 2 (по 1 вводу), Скважины, КНС - 2, Школы - 3, д/с-6, ж.д.-30, ч.с. - 141, офисы, магазины - 21</t>
  </si>
  <si>
    <t>мокрый снег, ветер</t>
  </si>
  <si>
    <t>г. Петушки, РП 250, ф. ул. Придорожная</t>
  </si>
  <si>
    <t>г. Киржач ТП-90 ВЛ-10 кВ ул.Красноармейская</t>
  </si>
  <si>
    <t>Повреждение изоляции ВЛ-6кВ ф.6159</t>
  </si>
  <si>
    <t>один жилой дом, 119 частных домов ,АЗС, Дом престарелых, 2 котельных</t>
  </si>
  <si>
    <t>Диспетчер ОДС Михайлов П.А. тел.84923255305</t>
  </si>
  <si>
    <t>В ТП-218 в РУ-0,4кВ отключился автомат</t>
  </si>
  <si>
    <t>1 ГСК</t>
  </si>
  <si>
    <t>г. Ковров, ПС"Северная" ф.6159</t>
  </si>
  <si>
    <t>факт: 20:20</t>
  </si>
  <si>
    <t xml:space="preserve">г. Ковров ТП-218 (ул.Строителей)         ул.Ватутина д.№86                 </t>
  </si>
  <si>
    <t>РУ-6/0,4кВ, сек. Т-1, камера Т-1. Ревизия оборудования.</t>
  </si>
  <si>
    <t>КНС, 2ж/д(население 150 чел)</t>
  </si>
  <si>
    <t xml:space="preserve"> Диспетчер ОДС    Антонов А.Ю. тел:84922386258.</t>
  </si>
  <si>
    <t>г. Владимир ТП422, ул. Мира 22</t>
  </si>
  <si>
    <t>2 орг. 4ж/д (население 150 чел)</t>
  </si>
  <si>
    <t>г. Владимир ТП210, ул. Офицерская 12</t>
  </si>
  <si>
    <t>Неисправна каб. перемычка на тр-р.</t>
  </si>
  <si>
    <t>Мастерские ВАМТ.</t>
  </si>
  <si>
    <t>г. Владимир ТП188, ул. Пр-кт Ленина 17</t>
  </si>
  <si>
    <t>Сход снега с крыши.</t>
  </si>
  <si>
    <t>Ж/д (население 12 чел)</t>
  </si>
  <si>
    <t>факт: 15:30</t>
  </si>
  <si>
    <t>факт: 18:30</t>
  </si>
  <si>
    <t>факт: 18:20</t>
  </si>
  <si>
    <t xml:space="preserve">г. Владимир ТП97, ул. Садовая 17 </t>
  </si>
  <si>
    <t xml:space="preserve"> отключить ЛР-10 отпайка на ТП-4-1 подрезка деревьев</t>
  </si>
  <si>
    <t>20ч.с</t>
  </si>
  <si>
    <t>Судогодский р-н. п. Коняево ВЛ-10кВ. Ф-РП-5 Радугоэнерго</t>
  </si>
  <si>
    <t>Отключился от МТЗ МВ ф. 6159, электроснабжение потребителей восстановлено</t>
  </si>
  <si>
    <t>Включение автомата после проверки КЛ-0,4 кВ, электроснабжение потребителей восстановлено</t>
  </si>
  <si>
    <t>РУ-0,4кВ отключился вводной автомат к Т-2. , электроснабжение потребителей восстановлено</t>
  </si>
  <si>
    <t>РУ-6кВ перегорели 3ПКТ-6кВ на тр-р., электроснабжение потребителей восстановлено</t>
  </si>
  <si>
    <t>ВЛ-0,4кВ обрыв ввода на д.2 ул. Лесная, электроснабжение потребителей восстановлено</t>
  </si>
  <si>
    <t>сработала защита</t>
  </si>
  <si>
    <t>СНТ "Новая жизнь"</t>
  </si>
  <si>
    <t>диспетчер Шилов А.В.         8(49248)2-13-14</t>
  </si>
  <si>
    <t>г. Владимир ПС "Тракторная"откл. Фид. 670</t>
  </si>
  <si>
    <t>Мех. Повреждение КЛ 6 кВ ПС Тракторная -РП 2 ф.670 каб. А</t>
  </si>
  <si>
    <t>ТП 656 мкр. Шпалорезка Владбетон ч/с население 30 чел.</t>
  </si>
  <si>
    <t xml:space="preserve"> Диспетчер ОДС    Телегин М.Ю. тел:84922386258.</t>
  </si>
  <si>
    <t>г. Владимир ТП 10 Сосенский туп. 10</t>
  </si>
  <si>
    <t>1 ч.д.</t>
  </si>
  <si>
    <t xml:space="preserve"> Диспетчер ОДС Павлов  А.В.тел:84922386258.</t>
  </si>
  <si>
    <t>г. Владимир РП 33 РУ 10 кВ</t>
  </si>
  <si>
    <t>неисправен КЛ 10 кВ РП 33 - ТП 286</t>
  </si>
  <si>
    <t>факт: 9:49</t>
  </si>
  <si>
    <t>факт: 14:55</t>
  </si>
  <si>
    <t>факт: 14:10</t>
  </si>
  <si>
    <t>факт: 23:06</t>
  </si>
  <si>
    <t>факт: 13:05</t>
  </si>
  <si>
    <t>факт: 12:18</t>
  </si>
  <si>
    <t>г.Камешково Ф-1001 ПС "Второво"</t>
  </si>
  <si>
    <t>сход снега</t>
  </si>
  <si>
    <t>Неисправность на ВЛ 6 кВ ООО"Монострой"</t>
  </si>
  <si>
    <t>Отгорел один провод ВЛ-6кВ в месте присоединения к КЛ-6кВ ф.2</t>
  </si>
  <si>
    <t>Отгорел винтовой зажим на карнизе</t>
  </si>
  <si>
    <t>1 жилой 8кв. дом</t>
  </si>
  <si>
    <t>Отгорел прокалывающий зажим на карнизе</t>
  </si>
  <si>
    <t>факт: 21:20</t>
  </si>
  <si>
    <t>факт: 13:40</t>
  </si>
  <si>
    <t>Евдокимов С.А., гл.диспетчер, 2-26-36</t>
  </si>
  <si>
    <t>ж.д.-1</t>
  </si>
  <si>
    <t>факт: 08:10</t>
  </si>
  <si>
    <t xml:space="preserve">г. Ковров ТП-3 (ул.Советская)         ул.Абельмана д.№41                 </t>
  </si>
  <si>
    <t xml:space="preserve">г. Ковров ТП-51 (ул.Полярная)         ул.П.Осипенко д.№34                </t>
  </si>
  <si>
    <t>г. Юрьев-Польский, ВЛ-0,4 от ТП-16, ф."Шибанкова", Шибанкова д.154</t>
  </si>
  <si>
    <t>г. Кольчугино, ВЛ-0,4 кВ ТП 5 - ул. Московская</t>
  </si>
  <si>
    <t>Упавшей веткой дерева оборвало магистральный провод ВЛ-0,4 кВ</t>
  </si>
  <si>
    <t>24 ч.с.</t>
  </si>
  <si>
    <t>проезд негабаритного автотранспорта</t>
  </si>
  <si>
    <t>ч.с (2 чел.) магазин</t>
  </si>
  <si>
    <t>пробой КЛ-0,4кВ (линия абонента)</t>
  </si>
  <si>
    <t xml:space="preserve">ч.с (2 чел.) </t>
  </si>
  <si>
    <t xml:space="preserve">г. Киржач ТП-44 ВЛ-0,4кВ ул. Свобода д.2 </t>
  </si>
  <si>
    <t>включение в работу по заявлению абонента</t>
  </si>
  <si>
    <t>вылетел крюк от дома</t>
  </si>
  <si>
    <t>65 ч.с.</t>
  </si>
  <si>
    <t>г.Судогда ВЛ-0,4 кВ ТП-23 ф-заречная</t>
  </si>
  <si>
    <t>факт: 11:50</t>
  </si>
  <si>
    <t>11 ж.д., 278 ч.д., Северный водозабор, Хлебозавод, 2 школы, 2 дет. сада</t>
  </si>
  <si>
    <t>КЗ на ВЛ-0,4 кВ  провис ввода, электроснабжение потребителей восстановлено</t>
  </si>
  <si>
    <t>Оборван магистральный провод, электроснабжение потребителей восстановлено</t>
  </si>
  <si>
    <t>обрыв ввода снегом с крыши, электроснабжение потребителей восстановлено</t>
  </si>
  <si>
    <t>Замена прокалывающего зажима, электроснабжение потребителей восстановлено</t>
  </si>
  <si>
    <t>Установлен прокалывающий зажим, электроснабжение потребителей восстановлено</t>
  </si>
  <si>
    <t>Перевод потребителей на ф.3, электроснабжение потребителей восстановлено</t>
  </si>
  <si>
    <t>отключился ВВ к ТП 286, электроснабжение потребителей восстановлено</t>
  </si>
  <si>
    <t>ТП 10 ВЛ 0,4 кВ обрыв ввода на дом, электроснабжение потребителей восстановлено</t>
  </si>
  <si>
    <t>ПС "Тяговая" Владимир отключен  ф. 9 ООО"Монострой", электроснабжение потребителей восстановлено</t>
  </si>
  <si>
    <t>На ПС "Тракторная" отключился ф.670, электроснабжение потребителей восстановлено</t>
  </si>
  <si>
    <t>откл. Ф-1001 П/С Второво, электроснабжение потребителей восстановлено</t>
  </si>
  <si>
    <t>г. Владимир ПС "ЖД Тяговая"откл. Фид. 9, абонент</t>
  </si>
  <si>
    <t>г. Киржач РТП-11 КЛ-0,4кВ  ул. Гоголя д.16, абонент</t>
  </si>
  <si>
    <t xml:space="preserve">г. Ковров ВЛ-6 кВ ф.2 опора №1 (ул. Никонова)                </t>
  </si>
  <si>
    <t xml:space="preserve">22 трансформаторных подстанции в Ленинском районе 1-я категория: ТП-92 (ЦУМ «Валентина») – один ввод; ТП-105 (ГУ Банк РФ) – один ввод; ТП-135 (Казначейство) – один ввод; ТП-295 (драм. театр) – один ввод. д/с,  2 школы, филармония – один ввод, котельная – один ввод, прокуратура – один ввод, 75 ж/д, ч/с (население 6380 чел.). </t>
  </si>
  <si>
    <t xml:space="preserve">5 трансформаторных подстанции во Фрунзенском  районе 1-й категории нет: д/с, школа, 
18 ж/д, 
(1200 человек)
</t>
  </si>
  <si>
    <t xml:space="preserve">плановое отключение </t>
  </si>
  <si>
    <t>г. Владимир ТП 378 ул. Парижской коммуны 45 (школа №9)</t>
  </si>
  <si>
    <t>ТП 378 ВЛ 0,4 кВ подрезка деревьев</t>
  </si>
  <si>
    <t>текущая эксплуатация</t>
  </si>
  <si>
    <t>школа №9</t>
  </si>
  <si>
    <t>г. Владимир ТП 417 ул. Сущевская д. 5</t>
  </si>
  <si>
    <t xml:space="preserve"> текущий ремонт ТП 417: подтяжка болтовых соединений, протирка изоляторов, смазка, регулировка оборудования, уборка помещения, доливка масла в трансформаторы. </t>
  </si>
  <si>
    <t>согласно плану ПП 2016 г.</t>
  </si>
  <si>
    <t>5 ж.д., сауна , 3 орг., население 290 чел.</t>
  </si>
  <si>
    <t>г. Владимир ТП 492 ул. Тракторная 3</t>
  </si>
  <si>
    <t xml:space="preserve">ТП 492 РУ 0,4 кВ монтаж руб. сек. Т1 </t>
  </si>
  <si>
    <t xml:space="preserve">г. Владимир ТП 233 18 проезд д.8 </t>
  </si>
  <si>
    <t>1 ч.д., население 3 чел.</t>
  </si>
  <si>
    <t>факт: 12:55</t>
  </si>
  <si>
    <t>дисп.Мельничук Г.Н.</t>
  </si>
  <si>
    <t>г. Собинка ВЛ-10 кВ Ф-1022 около ТП-59 ул.Молодежная</t>
  </si>
  <si>
    <t>подрезка деревьев в охр.зоне ВЛ-10 кВ Ф-1022</t>
  </si>
  <si>
    <t>3 ж.д..,почта</t>
  </si>
  <si>
    <t>Повреждение КЛ-6кВ от ВЛ-6кВ ф.28 к ТП-196</t>
  </si>
  <si>
    <t xml:space="preserve">1 котельная, 9 ж.д., 356ч.д.,  1 Д/К </t>
  </si>
  <si>
    <t>Диспетчер ОДС Вашенков А.В. тел.84923255305</t>
  </si>
  <si>
    <t>Профилактика оборудования</t>
  </si>
  <si>
    <t>По журналу неисправностей</t>
  </si>
  <si>
    <t>1 котельная, 9 ж.д.</t>
  </si>
  <si>
    <t>факт: 19:20</t>
  </si>
  <si>
    <t xml:space="preserve">г. Ковров РП-1 РС Луч, ф. 6004 КЛ,ВЛ-6кВ ф.28 (ул. Моховая)                </t>
  </si>
  <si>
    <t xml:space="preserve">г. Ковров ТП-138 (ул. Космонавтов) РУ-0,4кВ,ТМ-2           </t>
  </si>
  <si>
    <t>г. Гусь-Хрустальный, ТП-36,ул. Осьмова 21, трансформатор</t>
  </si>
  <si>
    <t xml:space="preserve">Доливка масла, чистка и протяжка трансформатора. </t>
  </si>
  <si>
    <t>Низкий уровень масла.</t>
  </si>
  <si>
    <t>Ж.д. - 11, офисы, магазины - 9</t>
  </si>
  <si>
    <t>г. Гусь-Хрустальный, РП-2,ул. Иркутская 23, трансформатор</t>
  </si>
  <si>
    <t>Д/с - 1, Ж.д. - 3, магазины - 3</t>
  </si>
  <si>
    <t>Поликлиника, 1 3-х эт</t>
  </si>
  <si>
    <t xml:space="preserve">г. Судогда РУ-10 кВ ТП-6, ул. Красная </t>
  </si>
  <si>
    <t>факт: 19:30</t>
  </si>
  <si>
    <t>ТП 172 на вводе здания выгорел зажим СиП , заменили, электроснабжение потребителей восстановлено</t>
  </si>
  <si>
    <t>ТП 233 ВЛ 0,4 кВ отключили на вводе кв. №2 по адресу 18 проезд д. 8, электроснабжение потребителей восстановлено</t>
  </si>
  <si>
    <t>Отключился от МТЗ ф.6004, электроснабжение потребителей восстановлено</t>
  </si>
  <si>
    <t>Сгорели В/В ставка на Т-1, Т-1 отключен нагрузка переведена на Т-2, электроснабжение потребителей восстановлено</t>
  </si>
  <si>
    <t>г. Владимир ТП 172 ул. Каманина 25 (поликлиника)</t>
  </si>
  <si>
    <t>поликлиника</t>
  </si>
  <si>
    <t>4 ж.д., ГСК, население 150 чел.</t>
  </si>
  <si>
    <t>г. Владимир ТП 718, ул. Добросельская</t>
  </si>
  <si>
    <t xml:space="preserve"> Диспетчер ОДС Поликарпов А.В.тел:84922386258.</t>
  </si>
  <si>
    <t>светофоры на перекрёстке</t>
  </si>
  <si>
    <t>Профилактика оборудования на ВРУ дома</t>
  </si>
  <si>
    <t>По письму УК "Вика"</t>
  </si>
  <si>
    <t>один  9 эт. жилой дом</t>
  </si>
  <si>
    <t xml:space="preserve"> один 9 эт. жилой дом</t>
  </si>
  <si>
    <t>факт: 13:10</t>
  </si>
  <si>
    <t>факт: 6:30</t>
  </si>
  <si>
    <t xml:space="preserve">г. Гусь-Хрустальный, ТП-21, ВЛ-0,4 кВ "Набережная" </t>
  </si>
  <si>
    <t>Письмо УК.</t>
  </si>
  <si>
    <t>Ч.с. - 35, ж.д. -1, КНС-1</t>
  </si>
  <si>
    <t>г. Гусь-Хрустальный, ВЛ-6 кВ ф.601 ПС "Островская"</t>
  </si>
  <si>
    <t>Расчистка трассы.</t>
  </si>
  <si>
    <t>Неувлетворительное техническое состояние трассы ВЛ.</t>
  </si>
  <si>
    <t>г. Вязники, КЛ-10 кВ от оп. № 49/1 ЛЭП-1 до ТП № 69</t>
  </si>
  <si>
    <t>в 07:40на ПС "ОСВАР" произошло отключение ВЛ-10 кВ ЛЭП-1. Произведены оперативные переключения. КЛ-10 кВ от оп. № 49/1 ЛЭП-1 до ТП № 69 выведена в ремонт. ЛЭП-1 включена в работу. Потребители переведены на ЛЭП-2</t>
  </si>
  <si>
    <t>Повреждение КЛ</t>
  </si>
  <si>
    <t>факт 09:26</t>
  </si>
  <si>
    <t>технический износ</t>
  </si>
  <si>
    <t xml:space="preserve"> ч.с (120 чел.)</t>
  </si>
  <si>
    <t xml:space="preserve">г. Ковров ТП-123 ул.Комсомольская(ул. Кирова)                </t>
  </si>
  <si>
    <t xml:space="preserve">г. Ковров ТП-191 (ул. Строителей) ул.Комсомольская д. №99/1           </t>
  </si>
  <si>
    <t xml:space="preserve">г. Ковров ТП-79 ул.Машиностроителей(ул. Машиностроителей д. №3)                </t>
  </si>
  <si>
    <t>повреждение на ВЛ МРСК</t>
  </si>
  <si>
    <t>факт: 21:40</t>
  </si>
  <si>
    <t>факт: 21:31</t>
  </si>
  <si>
    <t xml:space="preserve">г. Судогда ВЛ-10 кВ ф-105 ПС Судогда (МРСК) </t>
  </si>
  <si>
    <t>5 ч.с. 10-2х.эт.5-3 х .эт.котельная</t>
  </si>
  <si>
    <t>16 ч.с.</t>
  </si>
  <si>
    <t>г. Киржач ТП-26 ВЛ-0,4 кВ  ул. Комсомольская д.11</t>
  </si>
  <si>
    <t>отгорел провод на опоре, электроснабжение потребителей восстановлено</t>
  </si>
  <si>
    <t>отключился АВ в ТП-79, электроснабжение потребителей восстановлено</t>
  </si>
  <si>
    <t>отключился МВ ф. 105, электроснабжение потребителей восстановлено</t>
  </si>
  <si>
    <t>не установлено</t>
  </si>
  <si>
    <t>Ревизия оборудования</t>
  </si>
  <si>
    <t>ИП Гамаюнов</t>
  </si>
  <si>
    <t>Замена приёмной траверсы  А-образной опоры</t>
  </si>
  <si>
    <t>Никешин А.В диспетчер 84924821314</t>
  </si>
  <si>
    <t>Сработала защита на п/с "Второво"</t>
  </si>
  <si>
    <t>10-ТП Сады Новая жизнь</t>
  </si>
  <si>
    <t>16- организаций.184 ч.с.</t>
  </si>
  <si>
    <t>Диспетчер ИудинюВ.В. Телефон 84923120511</t>
  </si>
  <si>
    <t>г. Суздаль, ТП16 РУ 0,4 кВ Ф. Казанский храм</t>
  </si>
  <si>
    <t>Казанский храм</t>
  </si>
  <si>
    <t>неустановленно</t>
  </si>
  <si>
    <t>факт: 14:00</t>
  </si>
  <si>
    <t xml:space="preserve">г. Гусь-Хрустальный, ТП-23, ВЛ-0,4 кВ "Текстильщиков" </t>
  </si>
  <si>
    <t>Не удовлетворительное техническое состояние опор.</t>
  </si>
  <si>
    <t>Ч.с. - 5, ж.д. -8.</t>
  </si>
  <si>
    <t>Замена опор</t>
  </si>
  <si>
    <t>повреждение на ТП№16 (потребителя)</t>
  </si>
  <si>
    <t>факт: 18:05</t>
  </si>
  <si>
    <t>Отгорел "0" провод выхода фид. Ул. Советская д. № 42.</t>
  </si>
  <si>
    <t>Потребителей 1-й категории нет;   мн/кв. ж.д. 1, поликлиника нет, котельная нет, тепловые пунктынет, , учреждений нет,ч/сектор ж.д. нет. Кол-во жит.80</t>
  </si>
  <si>
    <t>Нач. ОДС РЭС г. Петушки ОАО "ВОЭК" Инюшин А.П. 84924321310</t>
  </si>
  <si>
    <t>Петушинский р-н, п.Городище ТП № 7 РУ-04 фид. Ул. Советская д.№ 42</t>
  </si>
  <si>
    <t>факт: 10:20</t>
  </si>
  <si>
    <t>г. Владимир ТП 511, ул. Белоконская 14</t>
  </si>
  <si>
    <t>Сгорел ПН-250А на д.16 ул. Белоконская.</t>
  </si>
  <si>
    <t>4ж/д(население 150 чел)</t>
  </si>
  <si>
    <t xml:space="preserve"> Диспетчер ОДС Цветков В.А. тел:84922386258.</t>
  </si>
  <si>
    <t>Аэропорт 1 ввод, АЗС, в/ч, ч/с (население 500 чел)</t>
  </si>
  <si>
    <t>Причина не установлена</t>
  </si>
  <si>
    <t>больница 1 ввод, насосная, 10 ж.д., население 1000</t>
  </si>
  <si>
    <t>факт: 14:50</t>
  </si>
  <si>
    <t>факт: 23:15</t>
  </si>
  <si>
    <t>г. Владимир РП 17, ул. Октябрьский прт 21</t>
  </si>
  <si>
    <t>Неисправность на ВЛ-6кВ к ТП 208/ТП473. Абонентское.</t>
  </si>
  <si>
    <t>г. Владимир, РП 19, к ТП 530, ПС Семязино, ул. Московское шоссе, абонент</t>
  </si>
  <si>
    <t>г. Камешково ВЛ-6КВ  Ф-602  опора №40</t>
  </si>
  <si>
    <t>РП 17, отключился МВ к ТП 461 с.ф.608 от МТЗ, электроснабжение потребителей восстановлено</t>
  </si>
  <si>
    <t>РУ-6кВ отключился МВ к ТП 530, электроснабжение потребителей восстановлено</t>
  </si>
  <si>
    <t>РУ-0,4кВ отключился вводной автомат к Т-1 , электроснабжение потребителей восстановлено</t>
  </si>
  <si>
    <t>Моргает свет в квартирах Ул. Советская д. № 42, электроснабжение потребителей восстановлено</t>
  </si>
  <si>
    <t>отключился МВ обрыв провода, электроснабжение потребителей восстановлено</t>
  </si>
  <si>
    <t>ТП 16 РУ 0,4 кВ Ф. Казанский храм сгорела ПН-2 50 А, электроснабжение потребителей восстановлено</t>
  </si>
  <si>
    <t>Откл. Ф-1001 п/с Второво, работы по восстановлению ведутся</t>
  </si>
  <si>
    <t>17 трансформаторных подстанций: г.Судогда потребителей 1-й категории- нет, 280ж.д.,10-2х.эт.4-5эт. , котельная, д/с.насосная</t>
  </si>
  <si>
    <t>износ</t>
  </si>
  <si>
    <t>2 Д.сада ж.д. 1600 абон.7ТП</t>
  </si>
  <si>
    <t>дисп.РозановС.Ф.</t>
  </si>
  <si>
    <t>ВЛ-10 кВ замена изолятора на траверсе ТП -37откл.ВН16 в ТП-27 в сторону РП-3</t>
  </si>
  <si>
    <t>г. Лакинск ТП-37, ул. Текстильщиков, ВЛ-10 кВ</t>
  </si>
  <si>
    <t>не полнофазный режим общежитие художественного училища</t>
  </si>
  <si>
    <t>не полнофазный режим трех частных домов (дана одноименная фаза)</t>
  </si>
  <si>
    <t>г. Суздаль, ТП14 РУ 0,4 кВ Ф. вл ул. Гоголя</t>
  </si>
  <si>
    <t>г. Суздаль, ТП 16 РУ 0,4 кВ Ф. Погребок</t>
  </si>
  <si>
    <t>г. Суздаль, ТП13 РУ 0,4 кВ Ф. Сельхоз коледж</t>
  </si>
  <si>
    <t>факт: 21:45</t>
  </si>
  <si>
    <t>Не установлено.</t>
  </si>
  <si>
    <t xml:space="preserve"> Диспетчер ОДС Антонов А.Ю. тел:84922386258.</t>
  </si>
  <si>
    <t>г. Владимир ТП 128, ул. Мира 55</t>
  </si>
  <si>
    <t>ЕДДС г. Владимира</t>
  </si>
  <si>
    <t>Обрыв СИП при опиловке даревьев управляющей компанией.</t>
  </si>
  <si>
    <t>1ж/д 15чел.</t>
  </si>
  <si>
    <t>факт: 09:10</t>
  </si>
  <si>
    <t>факт: 13:30</t>
  </si>
  <si>
    <t>факт: 15:40</t>
  </si>
  <si>
    <t>г. Владимир ТП 497, ул. 850 летия 7, аюонент</t>
  </si>
  <si>
    <t>неисправна КЛ-0,4 кВ между домами по ул. Ленина 48-52</t>
  </si>
  <si>
    <t>Неисправны 2КЛ-0,4 кВ с ТП 128</t>
  </si>
  <si>
    <t xml:space="preserve">г. Петушки ТП-№ 24 ВЛ-0.4 кВ . ф. ул. Прудная </t>
  </si>
  <si>
    <t>Замена ввода в дом №23. ул. Прудная</t>
  </si>
  <si>
    <t>Потребителей-1-й категории нет,поликлиник нет,котельных нет,д\сад нет, ч\сектор нет, учреждений нет, мн\кв домов 4, жителей 100 чел, теплопункт 1.</t>
  </si>
  <si>
    <t>Согласно плану ПП 2016</t>
  </si>
  <si>
    <t>не установленно</t>
  </si>
  <si>
    <t>г. Гусь-Хрустальный, ВЛ-6 кВ от КРУН-1 в стор. ТП-100,101,114</t>
  </si>
  <si>
    <t>ТП - 3 шт, Ж.д. - 31</t>
  </si>
  <si>
    <t>ул. Профсоюзная д. 1,окисление на вводе в дом, электроснабжение потребителей восстановлено</t>
  </si>
  <si>
    <t>ТП16 РУ 0,4 кВ Ф. погребок сгорела вставка 150 А., электроснабжение потребителей восстановлено</t>
  </si>
  <si>
    <t>ул. Ленина д.52 нет фазы, электроснабжение потребителей восстановлено</t>
  </si>
  <si>
    <t>РУ-0,4кВ отключился вводной автомат к Т-1, электроснабжение потребителей восстановлено</t>
  </si>
  <si>
    <t>ул. 1я Пионерская 62 нет 2-х фаз, электроснабжение потребителей восстановлено</t>
  </si>
  <si>
    <t>ул. Никитина 4 нет света, электроснабжение потребителей восстановлено</t>
  </si>
  <si>
    <t>дисп.Бушланов О.Н.</t>
  </si>
  <si>
    <t>Замена пинцетов в/в вставок, износ</t>
  </si>
  <si>
    <t>г. Гусь-Хрустальный, ТП-79, ВЛ-0,4 кВ "ул. А. Некрасова Замена опор</t>
  </si>
  <si>
    <t>Неудовлетворительное техническое состояние  ВЛ</t>
  </si>
  <si>
    <t xml:space="preserve"> 12:00</t>
  </si>
  <si>
    <t xml:space="preserve">г. Гусь-Хрустальный, РП-1 ф -99 ВЛ-6 кВ от ТП-23 </t>
  </si>
  <si>
    <t xml:space="preserve">ТП-5 шт,  чс-490, школа-1,  офисы-3, котельн-1, </t>
  </si>
  <si>
    <t>ТП-3 шт,  чс-230, ,  офисы-1</t>
  </si>
  <si>
    <t>27 ч.с., офисы - 1</t>
  </si>
  <si>
    <t>20 ч.с.</t>
  </si>
  <si>
    <t>факт: 17:20</t>
  </si>
  <si>
    <t>г. Собинка ТП-17 д. Перебор, РУ-10 кВ</t>
  </si>
  <si>
    <t>Ремонт РВ на опоре</t>
  </si>
  <si>
    <t>Неисправность крепежа РВ</t>
  </si>
  <si>
    <t xml:space="preserve">128 ч.с., АЗС </t>
  </si>
  <si>
    <t>г. Ковров, ВЛ-6 кВ ф-28</t>
  </si>
  <si>
    <t>г. Киржач, ТП-39 ВЛ-10кВ оп.№145 Ф.1 ТПС Киржач к-л Прибрежный</t>
  </si>
  <si>
    <t>ТП-40 ч.с 138 дома -420 чел.</t>
  </si>
  <si>
    <t>включение в работу после ремонтных работ</t>
  </si>
  <si>
    <t>г. Петушки ВЛ 10 кВ, ТП № 20, 24, 1, 36.</t>
  </si>
  <si>
    <t>По заявке сторонней организации</t>
  </si>
  <si>
    <t>Опиловка ветвей деревьев в зоне ВЛ-10 кВ</t>
  </si>
  <si>
    <t>г. Владимир ТП 92, ул. Дворянская</t>
  </si>
  <si>
    <t>дом актера, 2 орг.</t>
  </si>
  <si>
    <t>Неисправен КЛ-0,4кВ на д.16 ул. Белоконская.</t>
  </si>
  <si>
    <t>4 ж/д (население 150 чел)</t>
  </si>
  <si>
    <t>Подтяжка проводов</t>
  </si>
  <si>
    <t xml:space="preserve"> Диспетчер ОДС Телегин М.Ю. тел:84922386258.</t>
  </si>
  <si>
    <t>г. Владимир ТП 511, ул. Белоконская 12, РУ-0,4кВ</t>
  </si>
  <si>
    <t>Отключение ВВ-6кВ ТП-23  в ст ТП-27, электроснабжение потребителей восстановлено</t>
  </si>
  <si>
    <t>подсоединение КЛ-10 кВ на опоре ВЛ-10 кВ к ВЛ-10 кВ</t>
  </si>
  <si>
    <t>Срабатывает устройств РЗА, произведен осмотр ВЛ-6кВ и проверка КЛ-6кВ</t>
  </si>
  <si>
    <t>Потребителей-1-й категории нет, поликлиник нет, котельных 2, д\сад нет, ч\сектор 80, учреждений 21, мн\кв домов 22, жителей 230 чел.</t>
  </si>
  <si>
    <t>ТП 3 РУ-0,4 кВ Ф. Бункер все вставки целы. Неисправна КЛ- 0,4 кВ</t>
  </si>
  <si>
    <t>Военкомат ул. Ленина д. 7 в бункере нет одной фазы, КЛ-0,4 кВ абонента дано разъяснение</t>
  </si>
  <si>
    <t>г. Суздаль, ТП 3, РУ 0,4 кВ Ф.военкомат бункер</t>
  </si>
  <si>
    <t>Диспетчер ОДС Дегилев А.С. тел.84923255305</t>
  </si>
  <si>
    <t>перекрытие н/в вставок с ТМ-2 в ТП-130</t>
  </si>
  <si>
    <t xml:space="preserve"> 2 котельных, 12 ж.д., 173 ч.д.,  2д/с, </t>
  </si>
  <si>
    <t>г. Ковров, ПС"Северная" ф.6176, ВЛ-10 кВ</t>
  </si>
  <si>
    <t>факт: 20:15</t>
  </si>
  <si>
    <t>факт: 11:15</t>
  </si>
  <si>
    <t xml:space="preserve">г. Ковров ТП-21 ул.Пушкина (ул. Транспортная д. №54), ВЛ-0,4 кВ, абонент           </t>
  </si>
  <si>
    <t>г. Владимир ТП 500  ул. Горького ДК ВХЗ</t>
  </si>
  <si>
    <t>Ремонт оборудования РУ 6 кВ,РУ 0.4 кВ камеры Т-1 и Т-2</t>
  </si>
  <si>
    <t>комитет статистики, ДК. Население 300 чел.</t>
  </si>
  <si>
    <t>г. Владимир РП 16 ул. Верхняя Дуброва 40</t>
  </si>
  <si>
    <t>РУ 6 кВ проверка РЗ и МВ в ячейке к ТП 116. Под отключение попадают ТП 444 и ТП 116</t>
  </si>
  <si>
    <t xml:space="preserve"> Совхоз "Вышка",пилорама, ГСК население 120 чел.,</t>
  </si>
  <si>
    <t>г. Владимир РП 7 ул.Большой Проезд 15</t>
  </si>
  <si>
    <t>ВЛ 0.4 кВ фид. Красная обрезка деревьев в охранной зоне.</t>
  </si>
  <si>
    <t xml:space="preserve"> Магазин , ч/с население 120 чел.</t>
  </si>
  <si>
    <t>г. ВладимирТП 427    ул.Разина 2</t>
  </si>
  <si>
    <t>Банк, котельная, население 120 чел.</t>
  </si>
  <si>
    <t>кронирование в охранной зоне ВЛ-10кВ</t>
  </si>
  <si>
    <t>потребители переведены на Ф.12 ТПС "Киржач"</t>
  </si>
  <si>
    <t>г. Киржач, ТПС "Киржач" Ф.10</t>
  </si>
  <si>
    <t>г. Кольчугино, ВЛ-0,4 кВ: ТП 72 - ул. Володарского, 23</t>
  </si>
  <si>
    <t>Нач ПТО Овечкин С.А.</t>
  </si>
  <si>
    <t>факт: 11:00</t>
  </si>
  <si>
    <t>отключение участка ВЛ от ЛР53 до ЛР10 подготовка рабочего места по замена ВЛ</t>
  </si>
  <si>
    <t>инвест программа</t>
  </si>
  <si>
    <t>Судогодский р-н. п.Андреево, ВЛ-0,4кВ, Ф-Первомайская</t>
  </si>
  <si>
    <t>г. Судогда ВЛ-10кВ, Ф-104 ПС Судогда</t>
  </si>
  <si>
    <t>3-5 эт.</t>
  </si>
  <si>
    <t>204 ч.с.67 орг.</t>
  </si>
  <si>
    <t>Диспетчер ОДС Дягилев А.С. тел.84923255305</t>
  </si>
  <si>
    <t>отключено на вводе в дом, электроснабжение потребителей восстановлено</t>
  </si>
  <si>
    <t>Отключился от МТЗ МВ ф. 6176, электроснабжение потребителей восстановлено</t>
  </si>
  <si>
    <t>окисление на вводе в дом, электроснабжение потребителей восстановлено</t>
  </si>
  <si>
    <t>дом по ул. Транспортная д. №54 не жилой, необходимо присутствие абонента, работы по восстановлению ведутся</t>
  </si>
  <si>
    <t xml:space="preserve">г. Ковров ТП-38 ул.Белинского (ул. Добролюбова д. №41), ВЛ-0,4 кВ, абонент       </t>
  </si>
  <si>
    <t>пожар в коллект. Саду</t>
  </si>
  <si>
    <t xml:space="preserve">  5 коллективных садов, с. Троицко-никольское (42 частных дома)</t>
  </si>
  <si>
    <t>г. Владимир ТП 13 ул. Горького 5</t>
  </si>
  <si>
    <t>ВЛ 0.4 кВ фид.Овражнаяобрезка деревьев в охранной зоне.</t>
  </si>
  <si>
    <t>ч/с население 80 чел.</t>
  </si>
  <si>
    <t>г. ВладимирТП 414 ул . Безыменского 17</t>
  </si>
  <si>
    <t>причина не установлена</t>
  </si>
  <si>
    <t>резервный ввод на д. 17г ул. Безыменского</t>
  </si>
  <si>
    <t>г. Киржач, ТПС "Киржач" ф.10</t>
  </si>
  <si>
    <t>г. Гусь-Хрустальный, ТП-27, ВЛ-6 кВ в стор. ТП-38, ТП-49 РУ -6кВ замена ЛР-6кВ на ВН-6кВ</t>
  </si>
  <si>
    <t>Замена изоляторов 6кВ, замена ЛР-6кВ</t>
  </si>
  <si>
    <t>Неудовлетворительное техническое состояние  оборудование</t>
  </si>
  <si>
    <t>ТП-3 шт, Ч.с. - 598, , офисы - 1</t>
  </si>
  <si>
    <t xml:space="preserve"> 11:30</t>
  </si>
  <si>
    <t>г. Кольчугино, ул. Веденеева, ТП 79</t>
  </si>
  <si>
    <t xml:space="preserve">9 многокв. домов, 1 д/с,  орг. </t>
  </si>
  <si>
    <t>Текущий ремонт ТП: подтяжка болтовых соединений, протирка изоляторов, смазка, регулировка оборудования</t>
  </si>
  <si>
    <t xml:space="preserve">г. Ковров ТП-21 ТП-70 МВ к ТП39                </t>
  </si>
  <si>
    <t>установка опор</t>
  </si>
  <si>
    <t>204.ч.с.57орг.</t>
  </si>
  <si>
    <t>Ст. диспетчер Судогдская горэлектросеть Плеханов.С.В. Тел.2-10-31.</t>
  </si>
  <si>
    <t>замена узла учета</t>
  </si>
  <si>
    <t>2-2эт.нар суд</t>
  </si>
  <si>
    <t>г. Судогда ВЛ-10 кВ. Ф-104 ПС Судогда</t>
  </si>
  <si>
    <t>г. Судогда.ВЛ-0,4 кВ. Ф-Ленина ТП-22</t>
  </si>
  <si>
    <t>Согласно плану ИП 2016</t>
  </si>
  <si>
    <t>Отключение ТП-70, 93, 129, 39 для работы пожарной охраны в зоне ВЛ-6 кВ ф-28, электроснабжение потребителей восстановлено</t>
  </si>
  <si>
    <t>РУ 0.4 кВ перегорел ПН 250А ф. Безыменского 17г. Заменили., электроснабжение потребителей восстановлено</t>
  </si>
  <si>
    <t>Не исправна кл 0,4 кВ ул Покровская д.32-34</t>
  </si>
  <si>
    <t>1 ж.д., население 60 чел.</t>
  </si>
  <si>
    <t xml:space="preserve"> Диспетчер ОДС Павлов А.В. тел:84922386258.</t>
  </si>
  <si>
    <t>г. Владимир КТП 89 ул.Октябрьская д. 5а</t>
  </si>
  <si>
    <t>3 ч.д., население 9 чел.</t>
  </si>
  <si>
    <t>г. Владимир ТП 362 ул. Бобкова д .7</t>
  </si>
  <si>
    <t>один подъезд жилого мома</t>
  </si>
  <si>
    <t xml:space="preserve">г. Ковров ТП-31( ул. Белинского) ул. Белинского д.№ 14                </t>
  </si>
  <si>
    <t>факт: 12:00</t>
  </si>
  <si>
    <t>Повышенная нагрузка</t>
  </si>
  <si>
    <t>Петушинский р-н, пос. Городищи ул. Советская д.34</t>
  </si>
  <si>
    <t>факт: 17:00</t>
  </si>
  <si>
    <t>Пожар ул. Металлургов, д. 36</t>
  </si>
  <si>
    <t>50 ч.с.</t>
  </si>
  <si>
    <t>отключение по заявке сторонней организации</t>
  </si>
  <si>
    <t>ТП "Промзона" ч.с - 50 д.-120 чел.;ж. -6д-410 чел.;организации-4;магазины-2</t>
  </si>
  <si>
    <t>ТП-88 ч.с (90 чел.) организации - 2</t>
  </si>
  <si>
    <t>г. Киржач, Першино ВЛ-10кВ  ТП "Южный"отход на ТП "Промзона" НПО "Наука"</t>
  </si>
  <si>
    <t>г. Суздаль, ТП 6, РУ 0,4 кВ Ф. УЛ. Покровская чет</t>
  </si>
  <si>
    <t>г. Киржач, РТП-11 РУ-10 кВ яч.7</t>
  </si>
  <si>
    <t>30 ч.с.</t>
  </si>
  <si>
    <t>работы на ВЛ-10 кВ</t>
  </si>
  <si>
    <t>кронирование в охранной зоне ВЛ-10 кВ Ф.1 Ф.12</t>
  </si>
  <si>
    <t>Потребителей-1-й категории нет, поликлиник нет, котельных нет, д\сад нет, ч\сектор нет, учреждений нет, 5-ти этажный ж/дом, жителей 150 чел.</t>
  </si>
  <si>
    <t>ул. Соковская д. 5 высокое напряжение, электроснабжение потребителей восстановлено</t>
  </si>
  <si>
    <t>перезаделано на вводе дома, электроснабжение потребителей восстановлено</t>
  </si>
  <si>
    <t>Отгорел прокалывающий контакт на ВЛ-0.4  кВ  ввода в дом  ул. Советская 34  ТП-8 фидер 0.4 кВ ул. Советская, электроснабжение потребителей восстановлено</t>
  </si>
  <si>
    <t>Пожар ул. Металлургов, д. 36, для безопасного провидения работ, электроснабжение потребителей восстановлено</t>
  </si>
  <si>
    <t>факт: 9:30</t>
  </si>
  <si>
    <t>факт:13:15</t>
  </si>
  <si>
    <t>КТП 89 ул. Октябрьская 5а обрыв ввода на дом, электроснабжение потребителей восстановлено</t>
  </si>
  <si>
    <t>ТП 362 на ВРУ  дома подгорел контакт , перезаделали, электроснабжение потребителей восстановлено</t>
  </si>
  <si>
    <t>ослабление пятна контакта</t>
  </si>
  <si>
    <t>г. Владимир ТП 379 ул. Комиссарова 24</t>
  </si>
  <si>
    <t>ТП 379 , Ревизия оборудования</t>
  </si>
  <si>
    <t xml:space="preserve"> Диспетчер ОДС Поликарпов А.В. тел:84922386258.</t>
  </si>
  <si>
    <t>17.00</t>
  </si>
  <si>
    <t>1 пятиэтаж. ж.д; 180 жителей.</t>
  </si>
  <si>
    <t>г. Кольчугино, ВЛ-0,4 кВ ТП 7 - ул. Металлургов, пожар</t>
  </si>
  <si>
    <t>г. Петушки, РП - 250, КЛ-0,4 кВ, ф. ул.Московская д.17, пожар</t>
  </si>
  <si>
    <t>Неудовлетворительное техническое состояние  ячейки</t>
  </si>
  <si>
    <t xml:space="preserve"> 13:00</t>
  </si>
  <si>
    <t>РУ-0,4 кВ ревизия трансформаторной ячейки ЩСО</t>
  </si>
  <si>
    <t>294 ч.с.</t>
  </si>
  <si>
    <t>организация-1</t>
  </si>
  <si>
    <t>факт: 20:05</t>
  </si>
  <si>
    <t>факт: 17.30</t>
  </si>
  <si>
    <t>г. Киржач, 1 РУ-10 кВ, Шелковый комбинат, яч.1, абонент</t>
  </si>
  <si>
    <t>Пожар в квартире мн. кв. дома, электроснабжение потребителей восстановлено</t>
  </si>
  <si>
    <t>МТЗ, потреб. переведены на тр-р№2 ТП-82, электроснабжение потребителей восстановлено</t>
  </si>
  <si>
    <t xml:space="preserve">ТП-82 (абонентская) </t>
  </si>
  <si>
    <t>г. Гусь-Хрустальный, ТП-20, РУ-0,4 кВ, ул. Сакко</t>
  </si>
  <si>
    <t>г. Владимир ТП 521, мкр. Энергетик</t>
  </si>
  <si>
    <t>Работы на ВЛ-10кВ.</t>
  </si>
  <si>
    <t>Д/к, почта, 4ж/д, ч/с(население 290 чел)</t>
  </si>
  <si>
    <t>г. Владимир ТП 523, мкр. Энергетик</t>
  </si>
  <si>
    <t>ГРП, 3ж/д(население 290 чел)</t>
  </si>
  <si>
    <t>г. Владимир ТП 263, ул. Погодина 5Б</t>
  </si>
  <si>
    <t>Ремонт оборудования РУ6/0,4кВ, камеры Т-1 и Т-2.</t>
  </si>
  <si>
    <t>Досуговый центр, АЗС, ч/с(население 80 чел)</t>
  </si>
  <si>
    <t>Библиотека, 5 орг, 5ж/д(население 290 чел)</t>
  </si>
  <si>
    <t>семь жилых домов,  д/комбинат, магазины</t>
  </si>
  <si>
    <t>г. Ковров ТП-138 2 СШ РУ-0,4 кВ</t>
  </si>
  <si>
    <t xml:space="preserve">Вывод в ремонт " СШ 0,4 кВ </t>
  </si>
  <si>
    <t>Чистка и замена н/в изоляторов</t>
  </si>
  <si>
    <t>6 жилых домов</t>
  </si>
  <si>
    <t>факт: 13:00</t>
  </si>
  <si>
    <t>г. Суздаль ТП45 ВЛ-0,4 кВ Ф. ул Крупская</t>
  </si>
  <si>
    <t xml:space="preserve"> (перекрыло вставки на 3-х фидерах в РУ-0,4 кВ ТП-138)</t>
  </si>
  <si>
    <t>факт: 11:20</t>
  </si>
  <si>
    <t xml:space="preserve">кронирование в охранной зоне ВЛ-10кВ Ф.1 </t>
  </si>
  <si>
    <t>г. Киржач, РТП-11 РУ-10кВ яч.7</t>
  </si>
  <si>
    <t>Регулировка напряжения тр-ра</t>
  </si>
  <si>
    <t>Петушинский р-н, п. Городищи ТП-№ 8 яч.10 кВ тр-ра</t>
  </si>
  <si>
    <t>Повышенное напряжение со стороны энергоснабжающей организации</t>
  </si>
  <si>
    <t>ж.д. - 5</t>
  </si>
  <si>
    <t>Согласно проекта ПАО МТС прокладки оптико-волоконной линии по опорам ОАО ВОЭК</t>
  </si>
  <si>
    <t>ж.д. - 14</t>
  </si>
  <si>
    <t xml:space="preserve"> 15:00</t>
  </si>
  <si>
    <t xml:space="preserve">г. Гусь-Хрустальный, ТП-56  проспект 50 лет советской власти, ВЛ-0,4 кВ </t>
  </si>
  <si>
    <t xml:space="preserve">г. Гусь-Хрустальный, ТП-51 пр-т 50 лет советской власти, ВЛ-0,4 кВ </t>
  </si>
  <si>
    <t>подрезка деревьев.</t>
  </si>
  <si>
    <t>замена разрядников</t>
  </si>
  <si>
    <t>20ч.с. 5-2х.эт..3орг.</t>
  </si>
  <si>
    <t>пасынкование  опор</t>
  </si>
  <si>
    <t>Судогодский р-н. п. Вяткино, ВЛ-0,4 кВ, Ф-очистные ТП-6</t>
  </si>
  <si>
    <t>г. Судогда ВЛ-10 кВ. Ф-130 ПС Судогда ТП-40</t>
  </si>
  <si>
    <t>Ул Слободская д.28, окисление на фасаде дома, электроснабжение потребителей восстановлено</t>
  </si>
  <si>
    <t>РП-1 отключился МВ Фид-40, электроснабжение потребителей восстановлено</t>
  </si>
  <si>
    <t xml:space="preserve">г. Ковров, РП-1 (ул. Моховая)  МВ Фид-40 по МТЗ КЛ-6 кВ </t>
  </si>
  <si>
    <t>Потребителей 1-й категории нет, котельных нет,ч\сектор нет,д\сад-1,мн\кв.жил.домов-5,жителей-900чел.</t>
  </si>
  <si>
    <t>монтаж оптика волоконной линии, замена провода на СИП.</t>
  </si>
  <si>
    <t>Неудовлетворительное состояние охранной зоны ВЛ</t>
  </si>
  <si>
    <t>Неравномерное распределение нагрузок</t>
  </si>
  <si>
    <t>ч.с. - 51, дет сад-1</t>
  </si>
  <si>
    <t>перераспределение нагрузок</t>
  </si>
  <si>
    <t>г. Гусь-Хрустальный, ТП-23, ул. Первомайская ВЛ-0,4 кВ</t>
  </si>
  <si>
    <t>не установлена</t>
  </si>
  <si>
    <t>г. Собинка, ПС Собинка, РП-1 ф. 1022, ВЛ-10 кВ</t>
  </si>
  <si>
    <t>15 ТП, ЦРБ, интернат, д.дом, ж.д, 1500 чел</t>
  </si>
  <si>
    <t>факт: 10:15</t>
  </si>
  <si>
    <t>Сгорела п/в в ТП-1 в РУ-0,4кВ ф.6</t>
  </si>
  <si>
    <t>10 ч.д., 1 д/с  частично</t>
  </si>
  <si>
    <t xml:space="preserve">г. Ковров, ТП-1 (ул.Генералова) ул.Гагарина д.№27,29,31 </t>
  </si>
  <si>
    <t>факт: 20:00</t>
  </si>
  <si>
    <t>г. Владимир ТП 62, ул. Пр-кт Строителей 15</t>
  </si>
  <si>
    <t>5 орг, 8ж/д(население 290 чел)</t>
  </si>
  <si>
    <t>г. Владимир ТП 233, ул. Балакирева шк.№11</t>
  </si>
  <si>
    <t>Работы на ВЛ-0,4кВ фид. Алябьева, Дорогомыжского.</t>
  </si>
  <si>
    <t>18ж/д(население 150 чел)</t>
  </si>
  <si>
    <t>КНС 1 ввод, АТС 1 ввод, 3 школы, 2д/с, 42 ж/д(население 4930 чел)</t>
  </si>
  <si>
    <t>Эл. Пробой КЛ-6кВ ПС "Районная"-РП9 ф. 654 каб."А".</t>
  </si>
  <si>
    <t>г. Владимир, ПС "Районная", ф. 654, КЛ-6 кВ</t>
  </si>
  <si>
    <t>Заявка администрации города</t>
  </si>
  <si>
    <t>Потребителей 1-й категории нет,поликлиник нет,котельных 1, д\сад.нет, организаций -14, магазин 2, ч\сектор нет, мн. Кв. ж/домов 8, жителей-140 чел.</t>
  </si>
  <si>
    <t>Плохие погодные условия</t>
  </si>
  <si>
    <t>г. Петушки, ТП-20  ВЛ-0.4 КВ фидер ул. Кирова 2А, Чехова.</t>
  </si>
  <si>
    <t>факт: 14:30</t>
  </si>
  <si>
    <t>схлест линейных проводов ВЛ-0,4кВ</t>
  </si>
  <si>
    <t>ж.д - 600  чел.; ч.с -200 чел; магазина-2</t>
  </si>
  <si>
    <t>перезаделка КЛ-0,4кВ</t>
  </si>
  <si>
    <t>ж.д - 8д.- 430 чел.; арт.скважина</t>
  </si>
  <si>
    <t>г. Киржач ТП-40 ВЛ-0,4кВ Ф. Горького-Энтузиастов ТП-24 ВЛ-0,4 Ф. Горького-Урицкого</t>
  </si>
  <si>
    <t>Киржачский р-н, Першино ТП "Южная" РУ-0,4кВ 1СШ яч.2 яч.4</t>
  </si>
  <si>
    <t>факт: 15:45</t>
  </si>
  <si>
    <t>пасынкование  опор. Подрезка деревьев</t>
  </si>
  <si>
    <t>г. Киржач ТП-29 РУ-0,4 кВ, Ф. Гражданская, Денисенко</t>
  </si>
  <si>
    <t>Судогодский р-н. п Вяткино, ВЛ-0,4 кВ, Ф-очистные ТП-6</t>
  </si>
  <si>
    <t>откл. ф-1022 с ПС Собинка, электроснабжение потребителей восстановлено</t>
  </si>
  <si>
    <t>Замена плавкой вставки, электроснабжение потребителей восстановлено</t>
  </si>
  <si>
    <t>ЗРУ-6кВ отключен ф 654 "земля", электроснабжение потребителей восстановлено</t>
  </si>
  <si>
    <t>сгорела вставка ПН-200А, электроснабжение потребителей восстановлено</t>
  </si>
  <si>
    <t>ч.с-105 .-300 чел</t>
  </si>
  <si>
    <t xml:space="preserve">г. Петушки,  ВЛ-0,4 кВ,  ТП-11, ф. ул. Трудовая </t>
  </si>
  <si>
    <t>Потребителей 1-й категории нет, поликлиник нет, котельных 1, д\сад.нет, организаций нет, магазин 1, ч\сектор 40 домов, жителей-95чел.</t>
  </si>
  <si>
    <t>Нач.ОДС РЭС Петушки ОАО "ВОЭК"Инюшин А.П.84924321310</t>
  </si>
  <si>
    <t>по заявке сторонней организацией</t>
  </si>
  <si>
    <t>Вырвало крюк с изолятора из опоры, электроснабжение потребителей восстановлено</t>
  </si>
  <si>
    <t>Текущий ремонт</t>
  </si>
  <si>
    <t xml:space="preserve">г. Ковров, ТП-2 (ул.К. Маркса) ВЛ-0,4кВ ул.К.Маркса- Дегтярева </t>
  </si>
  <si>
    <t>г. Владимир ТП 462, ул. Разина 31</t>
  </si>
  <si>
    <t>8 орг, 7ж/д(население 250 чел)</t>
  </si>
  <si>
    <t>Заявка администрации п. Городищи</t>
  </si>
  <si>
    <t>Петушинский р-н, п.Городищи  ТП№6 РУ-04 фид.ул.Советская д.№11;19;21</t>
  </si>
  <si>
    <t>Обрезка ветвей деревьев ул. Советская в зоне ВЛ-0,4 кВ</t>
  </si>
  <si>
    <t>замена вводного провода ВЛ-0,23кВ</t>
  </si>
  <si>
    <t>ч.с (60 чел.)</t>
  </si>
  <si>
    <t>отсоединение КЛ-10кВ</t>
  </si>
  <si>
    <t>г. Киржач ТП-31 ВЛ-0,4 кВ ул. Гагарина д.90</t>
  </si>
  <si>
    <t>г. Киржач, оп.1 ВЛ-10кВ Ф.3 ТПС "Киржач"</t>
  </si>
  <si>
    <t>Судогодский р-н. п Тюрмировка.ВЛ-0.4кВ. Ф-Сосненская ТП-19</t>
  </si>
  <si>
    <t>установка узлов учета</t>
  </si>
  <si>
    <t>Судогодский р-н. п Воровского.ВЛ-10кВ. Ф-1003 п\с Воровского</t>
  </si>
  <si>
    <t>установка ЛР</t>
  </si>
  <si>
    <t>35 ч.с</t>
  </si>
  <si>
    <t>школа.55 ч.с.5-2х.эт</t>
  </si>
  <si>
    <t>19.30</t>
  </si>
  <si>
    <t>Неудовлетворительное состояние КЛ</t>
  </si>
  <si>
    <t>скважина -3, дет сад-3,  школы-2 ж.д.35, ч.с-540, офисы-26</t>
  </si>
  <si>
    <t>офис-1</t>
  </si>
  <si>
    <t>Повышение надежности схемы</t>
  </si>
  <si>
    <t>ч.с. - 51, офисы-10, жд-5</t>
  </si>
  <si>
    <t>замена ЛР на ВН ячейка тр-ра</t>
  </si>
  <si>
    <t>г. Гусь-Хрустальный, ТП-5 ул. Октябрьская РУ-0,4 кВ</t>
  </si>
  <si>
    <t>факт: 21:10</t>
  </si>
  <si>
    <t>Потребителей 1-й категории нет, поликлиник нет, котельных нет, д\сад.нет, организаций нет, магазин 5, ч\сектор нет, мн. Кв. ж/домов 3, жителей-280 чел.</t>
  </si>
  <si>
    <t>подготовка к проведению работ по испытанию и ремонту КЛ-10 кВ Ф.3 ТПС "Киржач"</t>
  </si>
  <si>
    <t>г. Гусь-Хрустальный, повреждение КЛ-6 кВ  ТП-21-ТП-98, абонент</t>
  </si>
  <si>
    <t>Повреждение КЛ-6 кВ  Ф 612 каб "Б" п.ст Гусь- РП1, электроснабжение потребителей восстановлено</t>
  </si>
  <si>
    <t>электропробой КЛ-6 кВ  Ф 612 каб "Б" п.ст Гусь- РП1</t>
  </si>
  <si>
    <t>Повреждение КЛ-6кВ ТП 21- ТП 98, КЛ на балансе потребителя, включение в работу по письму</t>
  </si>
  <si>
    <t>г. Гусь-Хрустальный, повреждение КЛ-6 кВ  Ф 612 каб "Б" ПС Гусь- РП1</t>
  </si>
  <si>
    <t>56 ч.с.</t>
  </si>
  <si>
    <t xml:space="preserve">Ослаб контакт в зажиме </t>
  </si>
  <si>
    <t>Отключение дома для безопасного проведения работ, включение в работу по письму</t>
  </si>
  <si>
    <t>ч.с. - 27, , офисы - 1</t>
  </si>
  <si>
    <t>ресторан ,общежитие художественного училища</t>
  </si>
  <si>
    <t>неисправна КЛ 0,4 кВ ТП 16- ресторан Погребок Переведено на резервный ввод</t>
  </si>
  <si>
    <t>Проникли 2 кота.</t>
  </si>
  <si>
    <t>факт: 12:40</t>
  </si>
  <si>
    <t>7ж/д (население 120 чел), 1 Дет. Сад.</t>
  </si>
  <si>
    <t>Проведение земельных работ без оформления ордера</t>
  </si>
  <si>
    <t>1 организац.</t>
  </si>
  <si>
    <t>схлест проводов при проведении подрезки сторонней организацией</t>
  </si>
  <si>
    <t>ч.с (140 чел.)</t>
  </si>
  <si>
    <t>ч.с (4 чел.)</t>
  </si>
  <si>
    <t>факт: 22:40</t>
  </si>
  <si>
    <t>Подтяжка прокалывающего зажима на вводе дома, электроснабжение потребителей восстановлено</t>
  </si>
  <si>
    <t>Ресторан Погребок нет одной фазы, электроснабжение потребителей восстановлено</t>
  </si>
  <si>
    <t>Перегорели 3 ПКТ к Т-2, электроснабжение потребителей восстановлено</t>
  </si>
  <si>
    <t>Оборван КЛ-0,4 кВ ТП 35 - телевышка, КЛ-0,4 кВ на балансе абонента, электроснабжение потребителей восстановлено</t>
  </si>
  <si>
    <t>сгорел ПН-2, ф. "В", электроснабжение потребителей восстановлено</t>
  </si>
  <si>
    <t>факт: 13:50</t>
  </si>
  <si>
    <t>МТЗ-II,  ТП-52 абонентская отключена, электроснабжение потребителей восстановлено</t>
  </si>
  <si>
    <t>пробой КЛ-10 кВ (абонентский)</t>
  </si>
  <si>
    <t>обрыв вводного нулевого провода ВЛ-0,23кВ, электроснабжение потребителей восстановлено</t>
  </si>
  <si>
    <t>г. Владимир ТП117  ул Чайковского 5</t>
  </si>
  <si>
    <t>ТП 117, ВЛ-0,4кВ ф.Новоямская Работы на ВЛ</t>
  </si>
  <si>
    <t>Опиловка сучьев деревьев в зоне ВЛ 0,4 кВ</t>
  </si>
  <si>
    <t>неисправность верхних губок РГ-250, электроснабжение потребителей восстановлено</t>
  </si>
  <si>
    <t>факт: 19:35</t>
  </si>
  <si>
    <t>г. Ковров, ТП-43 (ул.Кирова) ул.Бурматова д.№79-а, ВЛ-0,4 кВ</t>
  </si>
  <si>
    <t>г. Ковров, ТП-66 (ул.Лопатина)                  ул. Рабочая д.№26, ВЛ-0,4 кВ, пожар</t>
  </si>
  <si>
    <t>г. Владимир, ТП 250, ул. Северная 5, РУ-6 кВ</t>
  </si>
  <si>
    <t>г. Кольчугино, ТП 35 - телевышка ул. Мира, КЛ-0,4 кВ</t>
  </si>
  <si>
    <t>г. Суздаль, ТП 16  Ф. ресторан Погребок, КЛ-0,4 кВ</t>
  </si>
  <si>
    <t>г. Киржач, ТП-20 ВЛ-0,4 кВ ул. Зеленоградская д.2</t>
  </si>
  <si>
    <t>г. Киржач, РПТ-11 РУ-0,4 кВ яч.8</t>
  </si>
  <si>
    <t>г. Кольчугино, ТП 80 - ул. 4-я линия Лен. пос., ВЛ-0,4 кВ, мех. повреждение</t>
  </si>
  <si>
    <t>г. Киржач, ТПС "Киржач" Ф.11, КЛ-10 кВ, абонент</t>
  </si>
  <si>
    <t xml:space="preserve">23 трансформаторных подстанций: потребителей 1-й категории- нет, ж.д.-36д., ч.с - 1600 д.; население всего -3600 чел; д/с- 2; школа -1; 
котельная-2;организации-14;25 магазинов,
</t>
  </si>
  <si>
    <t xml:space="preserve"> Щеголев В.Ю.</t>
  </si>
  <si>
    <t xml:space="preserve">9 00 </t>
  </si>
  <si>
    <t>заявка управляющей компании</t>
  </si>
  <si>
    <t>г. Собинка ВЛ-0,4 кВ от ТП 48 ул. Гоголя</t>
  </si>
  <si>
    <t>замена вводного рубильника на ж.д. Фабричная, 2, управляющей компанией</t>
  </si>
  <si>
    <t>ослабление контакта</t>
  </si>
  <si>
    <t>г. Ковров, ТП-86 с (ул. Фурманова) ул. Южная д.№27</t>
  </si>
  <si>
    <t>2 ж.д.</t>
  </si>
  <si>
    <t>неисправность во внутренней проводке</t>
  </si>
  <si>
    <t>г. Суздаль, ТП 60 РУ 0,4 кВ  Ф. ул. Широкая</t>
  </si>
  <si>
    <t>ул. Козуева д.17 нет одной фазы</t>
  </si>
  <si>
    <t>Монтаж ж/б опор</t>
  </si>
  <si>
    <t>Потребителей 1-й категории нет,поликлиник нет,котельных нет, д\сад.нет, организаций -1, магазин 4, ч\сектор нет, мн. Кв. ж/домов 3, жителей-360 чел.</t>
  </si>
  <si>
    <t xml:space="preserve">Петушинский р-н, п. Городищи ВЛ-0,4 кВ ул. Советская </t>
  </si>
  <si>
    <t>Замена ЛР на ВН ячейка т-ра</t>
  </si>
  <si>
    <t>ж.д.-20, ч.с-26, школа-1, офисы-7</t>
  </si>
  <si>
    <t>Повышение надежности схемы, эксплуатация</t>
  </si>
  <si>
    <t xml:space="preserve">г. Гусь-Хрустальный, ТП-25  ул. Осьмова РУ-10 кВ </t>
  </si>
  <si>
    <t>факт: 19:40</t>
  </si>
  <si>
    <t>отключение участка ВЛ от ЛР53 до  опоры №35 монтаж провода на вновь установленные опоры</t>
  </si>
  <si>
    <t xml:space="preserve">г. Киржач, оп.33 ВЛ-10 кВ Ф.11 ТПС "Киржач" </t>
  </si>
  <si>
    <t>15 орг.</t>
  </si>
  <si>
    <t>г. Судогда, ВЛ-10 кВ, ф-104 ПС Судогда</t>
  </si>
  <si>
    <t>ТП-4 (абоненская) ТП-97 ч.с (480 чел.) организация -1</t>
  </si>
  <si>
    <t>Отгорел проколывающий зажим на вводе,  заменен, электроснабжение потребителей восстановлено</t>
  </si>
  <si>
    <t>факт: 16:05</t>
  </si>
  <si>
    <t>отгорел шлейф КЛ-10кВ на опоре, электроснабжение потребителей восстановлено</t>
  </si>
  <si>
    <t>г. Владимир ТП 418 ул. Офицерская д.11</t>
  </si>
  <si>
    <t xml:space="preserve"> текущий ремонт ТП 418: подтяжка болтовых соединений, протирка изоляторов, смазка, регулировка оборудования, уборка помещения, доливка масла в трансформаторы. </t>
  </si>
  <si>
    <t>согласно плану ПП 2016</t>
  </si>
  <si>
    <t>диспетчер Павлов А.В. . т. 84922386258</t>
  </si>
  <si>
    <t>г. Владимир ТП 205 ул. Лакина 141 а</t>
  </si>
  <si>
    <t>ТП 205 РУ 0,4 кВ монтаж  ячейки</t>
  </si>
  <si>
    <t>1 орг., 5 ж.д., население 150 чел.</t>
  </si>
  <si>
    <t>Аэропорт, кол. Сады, АЗС  население 500 чел.</t>
  </si>
  <si>
    <t>диспетчер Телегин М.Ю.                                     т. 84922386258</t>
  </si>
  <si>
    <t>факт: 1:22</t>
  </si>
  <si>
    <t>г. Владимир, РП 19, к ТП 530,  ул. Благонравова 3а, ВЛ-6 кВ</t>
  </si>
  <si>
    <t>Диспетчер ОДС Вашенков А. В. тел.84923255305</t>
  </si>
  <si>
    <t>Самопроизвольное выключение ВН в ТП-25</t>
  </si>
  <si>
    <t>165 ч.с.</t>
  </si>
  <si>
    <t>ослаб контакт</t>
  </si>
  <si>
    <t>г. Ковров, ТП-172 (ул.З. Космодемьянской) пр. Танеева д.12, ВЛ-0,4 кВ</t>
  </si>
  <si>
    <t>г. Ковров, ТП-25 (ул.Чайковского), ВН к ТП-42, РУ-6 кВ</t>
  </si>
  <si>
    <t>г. Ковров, ТП-17 (ул. Челюскинцев) ул. Ковровская д.46, ВЛ-0,4 кВ</t>
  </si>
  <si>
    <t>факт: 10:05</t>
  </si>
  <si>
    <t>замена трансформатора</t>
  </si>
  <si>
    <t>подтекание масла из под шпилек 0.4 кв</t>
  </si>
  <si>
    <t>диспетчер Фехретдинов РР 8(49248)2-13-14</t>
  </si>
  <si>
    <t>г. Камешково Ф-601 ТП-4, ул. Ногина</t>
  </si>
  <si>
    <t>36 ч.с.</t>
  </si>
  <si>
    <t>г. Камешково п.Фрунзе д-31, ВЛ-0,4 кВ</t>
  </si>
  <si>
    <t>факт: 20:30</t>
  </si>
  <si>
    <t>9 организаций, 21 ж.д, 151 ч.с.</t>
  </si>
  <si>
    <t>ремонт РГ-250</t>
  </si>
  <si>
    <t>монтаж провода СИП4х50</t>
  </si>
  <si>
    <t>ч.с-50д.-160 чел</t>
  </si>
  <si>
    <t>ремонт разъединителя 400А</t>
  </si>
  <si>
    <t>ж.д - 8д.- 430 чел.; арт.скважина4 дет.сад-1</t>
  </si>
  <si>
    <t>г. Киржач, РТП-11 РУ-0,4кВ яч.4 Ф. Кирова-Гоголя</t>
  </si>
  <si>
    <t>г. Киржач, ТП-24 ВЛ-0,4 Ф. Горького-Урицкого</t>
  </si>
  <si>
    <t>г. Киржач, Першино ТП "Южная" РУ-0,4кВ 1СШ яч.2 яч.4</t>
  </si>
  <si>
    <t>Капитальный ремонт (загнивание выше нормы).</t>
  </si>
  <si>
    <t xml:space="preserve">Петушинский р-н, п. Городищи ВЛ-0,4 кВ, ф.  ул. Советская </t>
  </si>
  <si>
    <t>1 ж.д, население 20 чел.</t>
  </si>
  <si>
    <t>ул. Луначарского 28а, возгорание на ВРУ , поврежден вводной КЛ-0,4 кВ с ТП34, включение в работу после восстановления ВРУ в ж.д</t>
  </si>
  <si>
    <t>отключение участка ВЛ от ЛР10 до  опоры №35 монтаж провода на вновь установленные опоры</t>
  </si>
  <si>
    <t>г. Судогда ВЛ-10кВ Ф-104  Судогда</t>
  </si>
  <si>
    <t>Судогодский р-н. п Тюрмировка ВЛ-0,4 кВ. Ф-Сосненская ТП-19</t>
  </si>
  <si>
    <t>120 ч.с 50 орг.</t>
  </si>
  <si>
    <t>52 ч.с.</t>
  </si>
  <si>
    <t>г. Судогда ВЛ-10 кВ Ф-152 ПС Судогда ТП-38</t>
  </si>
  <si>
    <t>РУ 6 кВ отключился МВ к ТП 530, электроснабжение потребителей восстановлено</t>
  </si>
  <si>
    <t>Отключился ВН в ТП-25 от ТП-42, электроснабжение потребителей восстановлено</t>
  </si>
  <si>
    <t>выгорел зажим на опоре  ВЛИ-0,4 кВ, электроснабжение потребителей восстановлено</t>
  </si>
  <si>
    <t>г. Владимир, ТП 34 ул. Луначарского 28а, абонент</t>
  </si>
  <si>
    <t>Отгорел прокалывающий зажим на опоре , электроснабжение потребителей восстановлено</t>
  </si>
  <si>
    <t>Отгорел прокалывающий зажим на вводе</t>
  </si>
  <si>
    <t>Потребителей 1-й категории нет, поликлиник нет, котельных нет, д\сад.нет, организаций -1, магазин 4, ч\сектор нет, мн. Кв. ж/домов 3, жителей-360 чел.</t>
  </si>
  <si>
    <t>согласно плану ИП 2016</t>
  </si>
  <si>
    <t>Терентьев П.А диспетчер 84924821314</t>
  </si>
  <si>
    <t>отключить ввод эл.энергии в дом</t>
  </si>
  <si>
    <t>Заявка ВКС</t>
  </si>
  <si>
    <t>84 ч.с.  6 ж.д.</t>
  </si>
  <si>
    <t xml:space="preserve">1 организация, Нагрузка переведена на Т-2     </t>
  </si>
  <si>
    <t>ветки деревьев</t>
  </si>
  <si>
    <t>15 ч.с.</t>
  </si>
  <si>
    <t>факт: 21:05</t>
  </si>
  <si>
    <t>Пробой изоляции КЛ-10 кВ  на Т-1</t>
  </si>
  <si>
    <t>г. Камешково ТП-4 ул.Долбилкина д.72</t>
  </si>
  <si>
    <t>г. Владимир ТП 106 ул. Гражданская 19</t>
  </si>
  <si>
    <t xml:space="preserve">ВЛ-0,4кВ фид. Гражданская, Работы на ВЛ </t>
  </si>
  <si>
    <t xml:space="preserve">ч.с. Население 100 чел </t>
  </si>
  <si>
    <t>диспетчер Поликарпов А.В. . т. 84922386258</t>
  </si>
  <si>
    <t>факт: 00:50</t>
  </si>
  <si>
    <t>неисправна КЛ 6 кВ ТП 77 - ТП 15</t>
  </si>
  <si>
    <t>пожар на ул. Загородная</t>
  </si>
  <si>
    <t>г. Кольчугино, ТП 47  - ул. Загородная, ВЛ-0,4 кВ, пожар</t>
  </si>
  <si>
    <t>23 ч.с.</t>
  </si>
  <si>
    <t xml:space="preserve">г. Петушки ТП № 37, ВЛ 0,4 кВ, ф. ул Пушкина </t>
  </si>
  <si>
    <t>Отключение ВЛ-0,4 кВ</t>
  </si>
  <si>
    <t>Монтаж СИП Ул.освещения</t>
  </si>
  <si>
    <t>785 ч.с.</t>
  </si>
  <si>
    <t>Замена опор и провода на СИП</t>
  </si>
  <si>
    <t>Перевод нагрузки согласно письма владимирэнерго</t>
  </si>
  <si>
    <t>Без отключения потребителей</t>
  </si>
  <si>
    <t>14 ч.с.</t>
  </si>
  <si>
    <t>г. Гусь-Хрустальный включение в работу Ф 1017 ПС "Заозерная"</t>
  </si>
  <si>
    <t>Терентьев П.А. диспетчер 84924821314</t>
  </si>
  <si>
    <t>факт: 11:35</t>
  </si>
  <si>
    <t>г. Камешково п.Лаптево ЗТП-768 "Нефтебаза", РУ-10 кВ</t>
  </si>
  <si>
    <t>г. Лакинск, ул.Набережная, ТП-33, ВЛ-0,4 кВ</t>
  </si>
  <si>
    <t>г. Владимир, РП 6 откл. МВ к ТП 79, КЛ-6 кВ</t>
  </si>
  <si>
    <t>Судогодский р-н. п. Андреево, ВЛ-0,4 кВ. Ф-Первомайская</t>
  </si>
  <si>
    <t>г. Судогда, ВЛ-0,4 кВ. Ф-Мира</t>
  </si>
  <si>
    <t>45 ч.с. насосная</t>
  </si>
  <si>
    <t>Пробой изоляции КЛ-10 кВ  на Т-1, электроснабжение потребителей восстановлено</t>
  </si>
  <si>
    <t>обрыв фазного линейного провода ВЛ-0,4 кВ, электроснабжение потребителей восстановлено</t>
  </si>
  <si>
    <t xml:space="preserve"> РП 6 откл. МВ к ТП 79, электроснабжение потребителей восстановлено</t>
  </si>
  <si>
    <t>откл. ф. 6 ТП 47- ВЛ-0,4 кВ, для проведения работ, электроснабжение потребителей восстановлено</t>
  </si>
  <si>
    <t>6 ТП , 1 шк., 1 д/с, поликлиника ВХЗ, 30 ж.д., население 1 тыс. чел.</t>
  </si>
  <si>
    <t>Потребителей 1-й категории нет, поликлиник нет, котельных нет, д\сад.нет, организаций нет, магазин нет, ч\сектор 19, мн. Кв. ж/домов нет, жителей-60 чел.</t>
  </si>
  <si>
    <t xml:space="preserve">г. Ковров ТП-71 (ул. Садовая) ВЛ-0,4 кВ ф. Ул. Свободы, Бутовая. </t>
  </si>
  <si>
    <t xml:space="preserve">г. Гусь-Хрустальный,ТП-17   ул. Толстого ВЛ-0,4 кВ </t>
  </si>
  <si>
    <t>Неудовлетворительное техническое состояние ВЛ</t>
  </si>
  <si>
    <t>авиамеханиеский колледж, 3 ж.д., 30 ч.д., 5 орг., население 290 чел.</t>
  </si>
  <si>
    <t>г. Судогда ВЛ-10кВ ф-104 ПС Судогда, абонент</t>
  </si>
  <si>
    <t>Течь крыши, электропробой КЛ-6 кВ на ТП 1 концевая воронка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</si>
</sst>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dd/mm/yy;@"/>
    <numFmt numFmtId="166" formatCode="h:mm;@"/>
    <numFmt numFmtId="167" formatCode="_-* #,##0.0_р_._-;\-* #,##0.0_р_._-;_-* &quot;-&quot;??_р_._-;_-@_-"/>
  </numFmts>
  <fonts count="42"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b/>
      <sz val="9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i/>
      <sz val="9"/>
      <color indexed="8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i/>
      <sz val="9"/>
      <color indexed="9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5" fillId="0" borderId="0"/>
    <xf numFmtId="0" fontId="25" fillId="0" borderId="0"/>
    <xf numFmtId="0" fontId="31" fillId="0" borderId="0"/>
    <xf numFmtId="164" fontId="32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0" fontId="5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6" xfId="0" applyBorder="1"/>
    <xf numFmtId="0" fontId="0" fillId="0" borderId="0" xfId="0" applyBorder="1"/>
    <xf numFmtId="0" fontId="0" fillId="0" borderId="0" xfId="0" applyFill="1" applyBorder="1"/>
    <xf numFmtId="0" fontId="17" fillId="0" borderId="2" xfId="0" applyFont="1" applyBorder="1" applyAlignment="1">
      <alignment horizontal="left" vertical="center" wrapText="1"/>
    </xf>
    <xf numFmtId="166" fontId="8" fillId="0" borderId="2" xfId="0" applyNumberFormat="1" applyFont="1" applyBorder="1" applyAlignment="1">
      <alignment horizontal="left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/>
    </xf>
    <xf numFmtId="0" fontId="8" fillId="2" borderId="19" xfId="0" applyFont="1" applyFill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166" fontId="20" fillId="0" borderId="4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20" fillId="3" borderId="2" xfId="0" applyFont="1" applyFill="1" applyBorder="1" applyAlignment="1">
      <alignment horizontal="left" vertical="center" wrapText="1"/>
    </xf>
    <xf numFmtId="0" fontId="21" fillId="0" borderId="0" xfId="0" applyFont="1"/>
    <xf numFmtId="166" fontId="21" fillId="0" borderId="0" xfId="0" applyNumberFormat="1" applyFont="1"/>
    <xf numFmtId="166" fontId="20" fillId="0" borderId="2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165" fontId="21" fillId="0" borderId="2" xfId="0" applyNumberFormat="1" applyFont="1" applyBorder="1" applyAlignment="1">
      <alignment horizontal="center" vertical="center" wrapText="1"/>
    </xf>
    <xf numFmtId="166" fontId="21" fillId="0" borderId="2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Continuous" vertical="center" wrapText="1"/>
    </xf>
    <xf numFmtId="165" fontId="20" fillId="0" borderId="2" xfId="0" applyNumberFormat="1" applyFont="1" applyBorder="1" applyAlignment="1">
      <alignment horizontal="left" vertical="top" wrapText="1"/>
    </xf>
    <xf numFmtId="166" fontId="21" fillId="0" borderId="2" xfId="0" applyNumberFormat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left" vertical="top" wrapText="1"/>
    </xf>
    <xf numFmtId="166" fontId="22" fillId="0" borderId="1" xfId="0" applyNumberFormat="1" applyFont="1" applyBorder="1" applyAlignment="1">
      <alignment horizontal="centerContinuous" vertical="center" wrapText="1"/>
    </xf>
    <xf numFmtId="2" fontId="21" fillId="0" borderId="0" xfId="0" applyNumberFormat="1" applyFont="1"/>
    <xf numFmtId="165" fontId="20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Continuous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top" wrapText="1"/>
    </xf>
    <xf numFmtId="165" fontId="23" fillId="0" borderId="4" xfId="0" applyNumberFormat="1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166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1" fillId="3" borderId="0" xfId="0" applyFont="1" applyFill="1"/>
    <xf numFmtId="165" fontId="21" fillId="0" borderId="0" xfId="0" applyNumberFormat="1" applyFont="1"/>
    <xf numFmtId="0" fontId="21" fillId="0" borderId="0" xfId="0" applyFont="1" applyBorder="1"/>
    <xf numFmtId="2" fontId="21" fillId="0" borderId="0" xfId="0" applyNumberFormat="1" applyFont="1" applyBorder="1"/>
    <xf numFmtId="2" fontId="21" fillId="3" borderId="0" xfId="0" applyNumberFormat="1" applyFont="1" applyFill="1"/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3" borderId="0" xfId="0" applyFont="1" applyFill="1" applyAlignment="1">
      <alignment vertical="center"/>
    </xf>
    <xf numFmtId="165" fontId="22" fillId="0" borderId="0" xfId="0" applyNumberFormat="1" applyFont="1"/>
    <xf numFmtId="166" fontId="22" fillId="0" borderId="0" xfId="0" applyNumberFormat="1" applyFont="1"/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2" fillId="0" borderId="0" xfId="0" applyFont="1" applyAlignment="1">
      <alignment horizontal="left"/>
    </xf>
    <xf numFmtId="0" fontId="22" fillId="3" borderId="0" xfId="0" applyFont="1" applyFill="1" applyAlignment="1">
      <alignment horizontal="left" vertical="center"/>
    </xf>
    <xf numFmtId="14" fontId="22" fillId="0" borderId="0" xfId="0" applyNumberFormat="1" applyFont="1"/>
    <xf numFmtId="14" fontId="22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/>
    </xf>
    <xf numFmtId="165" fontId="20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166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20" fontId="21" fillId="0" borderId="2" xfId="0" applyNumberFormat="1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left" vertical="center" wrapText="1"/>
    </xf>
    <xf numFmtId="20" fontId="20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20" fontId="20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left" vertical="center" wrapText="1"/>
    </xf>
    <xf numFmtId="165" fontId="20" fillId="0" borderId="2" xfId="3" applyNumberFormat="1" applyFont="1" applyBorder="1" applyAlignment="1">
      <alignment horizontal="center" vertical="center" wrapText="1"/>
    </xf>
    <xf numFmtId="166" fontId="20" fillId="0" borderId="2" xfId="3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20" fontId="21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0" fillId="0" borderId="2" xfId="3" applyFont="1" applyBorder="1" applyAlignment="1">
      <alignment horizontal="left" wrapText="1"/>
    </xf>
    <xf numFmtId="167" fontId="20" fillId="0" borderId="2" xfId="4" applyNumberFormat="1" applyFont="1" applyBorder="1" applyAlignment="1">
      <alignment horizontal="left" vertical="center" wrapText="1"/>
    </xf>
    <xf numFmtId="167" fontId="20" fillId="0" borderId="2" xfId="4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166" fontId="20" fillId="0" borderId="2" xfId="0" applyNumberFormat="1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166" fontId="21" fillId="0" borderId="2" xfId="0" applyNumberFormat="1" applyFont="1" applyBorder="1" applyAlignment="1">
      <alignment horizontal="left" vertical="top" wrapText="1"/>
    </xf>
    <xf numFmtId="166" fontId="21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0" fillId="0" borderId="0" xfId="0" applyNumberFormat="1"/>
    <xf numFmtId="20" fontId="20" fillId="0" borderId="2" xfId="3" applyNumberFormat="1" applyFont="1" applyBorder="1" applyAlignment="1">
      <alignment horizontal="center" vertical="center"/>
    </xf>
    <xf numFmtId="166" fontId="22" fillId="0" borderId="2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6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 shrinkToFit="1"/>
    </xf>
    <xf numFmtId="20" fontId="26" fillId="0" borderId="2" xfId="0" applyNumberFormat="1" applyFont="1" applyBorder="1" applyAlignment="1">
      <alignment horizontal="center" vertical="center"/>
    </xf>
    <xf numFmtId="20" fontId="20" fillId="0" borderId="2" xfId="0" applyNumberFormat="1" applyFont="1" applyBorder="1" applyAlignment="1">
      <alignment horizontal="center" vertical="center"/>
    </xf>
    <xf numFmtId="20" fontId="26" fillId="0" borderId="2" xfId="0" applyNumberFormat="1" applyFont="1" applyBorder="1" applyAlignment="1">
      <alignment horizontal="center" vertical="center" wrapText="1" shrinkToFit="1"/>
    </xf>
    <xf numFmtId="166" fontId="20" fillId="0" borderId="2" xfId="0" applyNumberFormat="1" applyFont="1" applyFill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vertical="center"/>
    </xf>
    <xf numFmtId="0" fontId="26" fillId="3" borderId="2" xfId="0" applyFont="1" applyFill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 hidden="1"/>
    </xf>
    <xf numFmtId="165" fontId="20" fillId="0" borderId="20" xfId="0" applyNumberFormat="1" applyFont="1" applyBorder="1" applyAlignment="1">
      <alignment horizontal="center" vertical="center" wrapText="1"/>
    </xf>
    <xf numFmtId="166" fontId="20" fillId="0" borderId="20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31" fillId="0" borderId="2" xfId="0" applyFont="1" applyBorder="1" applyAlignment="1">
      <alignment vertical="center" wrapText="1"/>
    </xf>
    <xf numFmtId="0" fontId="31" fillId="0" borderId="20" xfId="0" applyFont="1" applyBorder="1" applyAlignment="1" applyProtection="1">
      <alignment horizontal="center" vertical="center" wrapText="1"/>
      <protection locked="0" hidden="1"/>
    </xf>
    <xf numFmtId="165" fontId="8" fillId="0" borderId="20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vertical="center" wrapText="1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20" fontId="8" fillId="0" borderId="20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166" fontId="20" fillId="0" borderId="20" xfId="0" applyNumberFormat="1" applyFont="1" applyBorder="1" applyAlignment="1">
      <alignment horizontal="left" vertical="center" wrapText="1"/>
    </xf>
    <xf numFmtId="0" fontId="20" fillId="0" borderId="20" xfId="3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66" fontId="20" fillId="0" borderId="20" xfId="0" applyNumberFormat="1" applyFont="1" applyFill="1" applyBorder="1" applyAlignment="1">
      <alignment horizontal="left" vertical="center" wrapText="1"/>
    </xf>
    <xf numFmtId="165" fontId="20" fillId="0" borderId="20" xfId="0" applyNumberFormat="1" applyFont="1" applyBorder="1" applyAlignment="1">
      <alignment horizontal="center" vertical="center"/>
    </xf>
    <xf numFmtId="20" fontId="20" fillId="0" borderId="20" xfId="0" applyNumberFormat="1" applyFont="1" applyBorder="1" applyAlignment="1">
      <alignment horizontal="center" vertical="center"/>
    </xf>
    <xf numFmtId="166" fontId="20" fillId="0" borderId="20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6" fillId="0" borderId="2" xfId="0" applyFont="1" applyBorder="1" applyAlignment="1">
      <alignment horizontal="justify" vertical="center"/>
    </xf>
    <xf numFmtId="0" fontId="20" fillId="0" borderId="2" xfId="3" applyFont="1" applyBorder="1" applyAlignment="1">
      <alignment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5" fontId="35" fillId="3" borderId="2" xfId="0" applyNumberFormat="1" applyFont="1" applyFill="1" applyBorder="1" applyAlignment="1">
      <alignment horizontal="center" vertical="center" wrapText="1"/>
    </xf>
    <xf numFmtId="20" fontId="35" fillId="0" borderId="2" xfId="0" applyNumberFormat="1" applyFont="1" applyBorder="1" applyAlignment="1">
      <alignment horizontal="center" vertical="center" wrapText="1" shrinkToFit="1"/>
    </xf>
    <xf numFmtId="0" fontId="36" fillId="0" borderId="2" xfId="0" applyFont="1" applyBorder="1" applyAlignment="1">
      <alignment horizontal="center" vertical="center" wrapText="1"/>
    </xf>
    <xf numFmtId="165" fontId="37" fillId="3" borderId="2" xfId="0" applyNumberFormat="1" applyFont="1" applyFill="1" applyBorder="1" applyAlignment="1">
      <alignment horizontal="center" vertical="center" wrapText="1"/>
    </xf>
    <xf numFmtId="20" fontId="37" fillId="0" borderId="2" xfId="0" applyNumberFormat="1" applyFont="1" applyBorder="1" applyAlignment="1">
      <alignment horizontal="center" vertical="center" wrapText="1" shrinkToFit="1"/>
    </xf>
    <xf numFmtId="20" fontId="0" fillId="0" borderId="2" xfId="0" applyNumberFormat="1" applyFont="1" applyBorder="1" applyAlignment="1">
      <alignment horizontal="center" vertical="center"/>
    </xf>
    <xf numFmtId="20" fontId="36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165" fontId="26" fillId="3" borderId="2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14" fontId="21" fillId="0" borderId="2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5" fontId="21" fillId="3" borderId="20" xfId="0" applyNumberFormat="1" applyFont="1" applyFill="1" applyBorder="1" applyAlignment="1">
      <alignment horizontal="center" vertical="center" wrapText="1"/>
    </xf>
    <xf numFmtId="20" fontId="26" fillId="0" borderId="20" xfId="0" applyNumberFormat="1" applyFont="1" applyBorder="1" applyAlignment="1">
      <alignment horizontal="center" vertical="center" wrapText="1" shrinkToFit="1"/>
    </xf>
    <xf numFmtId="20" fontId="26" fillId="3" borderId="20" xfId="0" applyNumberFormat="1" applyFont="1" applyFill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0" fontId="41" fillId="0" borderId="0" xfId="0" applyFont="1" applyAlignment="1">
      <alignment wrapText="1"/>
    </xf>
    <xf numFmtId="0" fontId="20" fillId="0" borderId="4" xfId="0" applyNumberFormat="1" applyFont="1" applyBorder="1" applyAlignment="1">
      <alignment horizontal="left" vertical="center" wrapText="1"/>
    </xf>
    <xf numFmtId="0" fontId="20" fillId="3" borderId="2" xfId="3" applyFont="1" applyFill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left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20" fontId="20" fillId="0" borderId="2" xfId="0" applyNumberFormat="1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6" fontId="20" fillId="0" borderId="24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0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0" fontId="20" fillId="0" borderId="2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right" wrapText="1"/>
    </xf>
    <xf numFmtId="0" fontId="21" fillId="0" borderId="20" xfId="0" applyFont="1" applyBorder="1" applyAlignment="1">
      <alignment horizontal="right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3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5" xfId="2"/>
    <cellStyle name="Обычный_РКС-14-307 Приложение 2" xfId="3"/>
    <cellStyle name="Финансовый" xfId="4" builtinId="3"/>
  </cellStyles>
  <dxfs count="0"/>
  <tableStyles count="0" defaultTableStyle="TableStyleMedium9" defaultPivotStyle="PivotStyleLight16"/>
  <colors>
    <mruColors>
      <color rgb="FF0F02B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OVYEVAS\AppData\Local\Microsoft\Windows\Temporary%20Internet%20Files\Content.Outlook\GXR6VRR9\&#1054;&#1090;&#1095;&#1077;&#1090;%20&#1079;&#1072;%2012%2007%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OVYEVAS\AppData\Local\Microsoft\Windows\Temporary%20Internet%20Files\Content.Outlook\GXR6VRR9\&#1086;&#1090;&#1095;&#1077;&#1090;%20&#1079;&#1072;%20&#1089;&#1091;&#1090;&#1082;&#1080;%2009%2007%2012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OVYEVAS\AppData\Local\Microsoft\Windows\Temporary%20Internet%20Files\Content.Outlook\GXR6VRR9\&#1086;&#1090;&#1095;&#1077;&#1090;%20&#1079;&#1072;%20&#1089;&#1091;&#1090;&#1082;&#1080;%2004%2007%2012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_.__.2011"/>
    </sheetNames>
    <sheetDataSet>
      <sheetData sheetId="0">
        <row r="4">
          <cell r="Q4" t="str">
            <v>НС</v>
          </cell>
        </row>
        <row r="5">
          <cell r="Q5" t="str">
            <v>авария</v>
          </cell>
        </row>
        <row r="6">
          <cell r="Q6" t="str">
            <v>отказ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__.__.2011"/>
    </sheetNames>
    <sheetDataSet>
      <sheetData sheetId="0">
        <row r="4">
          <cell r="Q4" t="str">
            <v>НС</v>
          </cell>
        </row>
        <row r="5">
          <cell r="Q5" t="str">
            <v>авария</v>
          </cell>
        </row>
        <row r="6">
          <cell r="Q6" t="str">
            <v>отказ</v>
          </cell>
        </row>
        <row r="7">
          <cell r="Q7" t="str">
            <v>плановое отключение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.__.2011"/>
    </sheetNames>
    <sheetDataSet>
      <sheetData sheetId="0">
        <row r="4">
          <cell r="Q4" t="str">
            <v>НС</v>
          </cell>
        </row>
        <row r="5">
          <cell r="Q5" t="str">
            <v>авария</v>
          </cell>
        </row>
        <row r="6">
          <cell r="Q6" t="str">
            <v>отказ</v>
          </cell>
        </row>
        <row r="7">
          <cell r="Q7" t="str">
            <v>плановое отключение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03"/>
  <sheetViews>
    <sheetView topLeftCell="C1" zoomScale="70" zoomScaleNormal="70" workbookViewId="0">
      <selection activeCell="H15" sqref="H15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20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20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01.03.16</v>
      </c>
      <c r="H2" s="87"/>
      <c r="I2" s="87"/>
      <c r="J2" s="81"/>
      <c r="K2" s="82"/>
      <c r="L2" s="88"/>
      <c r="P2" s="84"/>
    </row>
    <row r="3" spans="1:20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20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112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20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20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114" t="s">
        <v>18</v>
      </c>
      <c r="O6" s="293"/>
      <c r="Q6" s="90" t="s">
        <v>21</v>
      </c>
    </row>
    <row r="7" spans="1:20" ht="36">
      <c r="A7" s="278"/>
      <c r="B7" s="280">
        <v>-6</v>
      </c>
      <c r="C7" s="282"/>
      <c r="D7" s="204" t="s">
        <v>44</v>
      </c>
      <c r="E7" s="36" t="s">
        <v>94</v>
      </c>
      <c r="F7" s="98"/>
      <c r="G7" s="99"/>
      <c r="H7" s="100" t="s">
        <v>87</v>
      </c>
      <c r="I7" s="129" t="s">
        <v>82</v>
      </c>
      <c r="J7" s="98">
        <v>42430</v>
      </c>
      <c r="K7" s="99">
        <v>0.375</v>
      </c>
      <c r="L7" s="99" t="s">
        <v>88</v>
      </c>
      <c r="M7" s="98">
        <v>42430</v>
      </c>
      <c r="N7" s="99">
        <v>0.54166666666666663</v>
      </c>
      <c r="O7" s="100" t="s">
        <v>89</v>
      </c>
      <c r="R7" s="44"/>
    </row>
    <row r="8" spans="1:20" ht="36">
      <c r="A8" s="278"/>
      <c r="B8" s="280"/>
      <c r="C8" s="282"/>
      <c r="D8" s="204" t="s">
        <v>44</v>
      </c>
      <c r="E8" s="36" t="s">
        <v>95</v>
      </c>
      <c r="F8" s="98"/>
      <c r="G8" s="99"/>
      <c r="H8" s="100" t="s">
        <v>90</v>
      </c>
      <c r="I8" s="129" t="s">
        <v>82</v>
      </c>
      <c r="J8" s="98">
        <v>42430</v>
      </c>
      <c r="K8" s="99">
        <v>0.33333333333333331</v>
      </c>
      <c r="L8" s="71" t="s">
        <v>91</v>
      </c>
      <c r="M8" s="98">
        <v>42430</v>
      </c>
      <c r="N8" s="99">
        <v>0.41666666666666669</v>
      </c>
      <c r="O8" s="100" t="s">
        <v>89</v>
      </c>
      <c r="P8"/>
      <c r="Q8"/>
      <c r="R8" s="135"/>
      <c r="S8"/>
      <c r="T8"/>
    </row>
    <row r="9" spans="1:20" ht="36">
      <c r="A9" s="278"/>
      <c r="B9" s="280"/>
      <c r="C9" s="282"/>
      <c r="D9" s="204" t="s">
        <v>44</v>
      </c>
      <c r="E9" s="36" t="s">
        <v>96</v>
      </c>
      <c r="F9" s="98"/>
      <c r="G9" s="99"/>
      <c r="H9" s="100" t="s">
        <v>92</v>
      </c>
      <c r="I9" s="129" t="s">
        <v>82</v>
      </c>
      <c r="J9" s="98">
        <v>42430</v>
      </c>
      <c r="K9" s="99">
        <v>0.375</v>
      </c>
      <c r="L9" s="71" t="s">
        <v>93</v>
      </c>
      <c r="M9" s="98">
        <v>42430</v>
      </c>
      <c r="N9" s="99">
        <v>0.54166666666666663</v>
      </c>
      <c r="O9" s="100" t="s">
        <v>89</v>
      </c>
      <c r="P9" s="91"/>
      <c r="Q9" s="92"/>
      <c r="R9" s="93"/>
      <c r="S9" s="74"/>
    </row>
    <row r="10" spans="1:20" ht="60">
      <c r="A10" s="278"/>
      <c r="B10" s="280"/>
      <c r="C10" s="282"/>
      <c r="D10" s="204" t="s">
        <v>44</v>
      </c>
      <c r="E10" s="115" t="s">
        <v>114</v>
      </c>
      <c r="F10" s="38"/>
      <c r="G10" s="34"/>
      <c r="H10" s="202" t="s">
        <v>97</v>
      </c>
      <c r="I10" s="35" t="s">
        <v>119</v>
      </c>
      <c r="J10" s="38">
        <v>42430</v>
      </c>
      <c r="K10" s="34">
        <v>0.54166666666666663</v>
      </c>
      <c r="L10" s="37" t="s">
        <v>98</v>
      </c>
      <c r="M10" s="38">
        <v>41699</v>
      </c>
      <c r="N10" s="34">
        <v>0.58333333333333337</v>
      </c>
      <c r="O10" s="35" t="s">
        <v>76</v>
      </c>
      <c r="R10" s="56"/>
    </row>
    <row r="11" spans="1:20" s="72" customFormat="1" ht="60">
      <c r="A11" s="278"/>
      <c r="B11" s="280"/>
      <c r="C11" s="282"/>
      <c r="D11" s="204" t="s">
        <v>44</v>
      </c>
      <c r="E11" s="115" t="s">
        <v>99</v>
      </c>
      <c r="F11" s="38"/>
      <c r="G11" s="34"/>
      <c r="H11" s="202" t="s">
        <v>83</v>
      </c>
      <c r="I11" s="35" t="s">
        <v>84</v>
      </c>
      <c r="J11" s="38">
        <v>42429</v>
      </c>
      <c r="K11" s="34">
        <v>0.46527777777777773</v>
      </c>
      <c r="L11" s="37" t="s">
        <v>100</v>
      </c>
      <c r="M11" s="38">
        <v>42429</v>
      </c>
      <c r="N11" s="34">
        <v>0.49652777777777773</v>
      </c>
      <c r="O11" s="35" t="s">
        <v>76</v>
      </c>
      <c r="R11" s="76"/>
    </row>
    <row r="12" spans="1:20" s="72" customFormat="1" ht="60">
      <c r="A12" s="278"/>
      <c r="B12" s="280"/>
      <c r="C12" s="282"/>
      <c r="D12" s="204" t="s">
        <v>44</v>
      </c>
      <c r="E12" s="115" t="s">
        <v>101</v>
      </c>
      <c r="F12" s="38"/>
      <c r="G12" s="34"/>
      <c r="H12" s="35" t="s">
        <v>86</v>
      </c>
      <c r="I12" s="35" t="s">
        <v>102</v>
      </c>
      <c r="J12" s="38">
        <v>42429</v>
      </c>
      <c r="K12" s="34">
        <v>0.58333333333333337</v>
      </c>
      <c r="L12" s="37" t="s">
        <v>103</v>
      </c>
      <c r="M12" s="38">
        <v>42429</v>
      </c>
      <c r="N12" s="34">
        <v>0.63194444444444442</v>
      </c>
      <c r="O12" s="35" t="s">
        <v>76</v>
      </c>
      <c r="R12" s="76"/>
    </row>
    <row r="13" spans="1:20" s="72" customFormat="1" ht="36">
      <c r="A13" s="278"/>
      <c r="B13" s="280"/>
      <c r="C13" s="282"/>
      <c r="D13" s="37" t="s">
        <v>21</v>
      </c>
      <c r="E13" s="101" t="s">
        <v>110</v>
      </c>
      <c r="F13" s="38">
        <v>42429</v>
      </c>
      <c r="G13" s="103" t="s">
        <v>104</v>
      </c>
      <c r="H13" s="101" t="s">
        <v>115</v>
      </c>
      <c r="I13" s="101" t="s">
        <v>80</v>
      </c>
      <c r="J13" s="38">
        <v>42429</v>
      </c>
      <c r="K13" s="103" t="s">
        <v>104</v>
      </c>
      <c r="L13" s="120" t="s">
        <v>78</v>
      </c>
      <c r="M13" s="38">
        <v>42429</v>
      </c>
      <c r="N13" s="103" t="s">
        <v>79</v>
      </c>
      <c r="O13" s="35" t="s">
        <v>81</v>
      </c>
      <c r="R13" s="76"/>
    </row>
    <row r="14" spans="1:20" ht="36">
      <c r="A14" s="278"/>
      <c r="B14" s="280"/>
      <c r="C14" s="282"/>
      <c r="D14" s="37" t="s">
        <v>21</v>
      </c>
      <c r="E14" s="101" t="s">
        <v>111</v>
      </c>
      <c r="F14" s="38">
        <v>42429</v>
      </c>
      <c r="G14" s="103">
        <v>0.76388888888888884</v>
      </c>
      <c r="H14" s="101" t="s">
        <v>117</v>
      </c>
      <c r="I14" s="101" t="s">
        <v>105</v>
      </c>
      <c r="J14" s="38">
        <v>42429</v>
      </c>
      <c r="K14" s="103">
        <v>0.76388888888888884</v>
      </c>
      <c r="L14" s="120" t="s">
        <v>106</v>
      </c>
      <c r="M14" s="38">
        <v>42430</v>
      </c>
      <c r="N14" s="103">
        <v>0.41666666666666669</v>
      </c>
      <c r="O14" s="35" t="s">
        <v>81</v>
      </c>
      <c r="R14" s="56"/>
    </row>
    <row r="15" spans="1:20" ht="36">
      <c r="A15" s="278"/>
      <c r="B15" s="280"/>
      <c r="C15" s="282"/>
      <c r="D15" s="37" t="s">
        <v>21</v>
      </c>
      <c r="E15" s="101" t="s">
        <v>112</v>
      </c>
      <c r="F15" s="38">
        <v>42429</v>
      </c>
      <c r="G15" s="103">
        <v>0.95833333333333337</v>
      </c>
      <c r="H15" s="101" t="s">
        <v>116</v>
      </c>
      <c r="I15" s="101" t="s">
        <v>107</v>
      </c>
      <c r="J15" s="38">
        <v>42429</v>
      </c>
      <c r="K15" s="103">
        <v>0.95833333333333337</v>
      </c>
      <c r="L15" s="120" t="s">
        <v>108</v>
      </c>
      <c r="M15" s="38">
        <v>42429</v>
      </c>
      <c r="N15" s="103" t="s">
        <v>85</v>
      </c>
      <c r="O15" s="35" t="s">
        <v>81</v>
      </c>
      <c r="R15" s="56"/>
    </row>
    <row r="16" spans="1:20" ht="36">
      <c r="A16" s="278"/>
      <c r="B16" s="280"/>
      <c r="C16" s="282"/>
      <c r="D16" s="37" t="s">
        <v>21</v>
      </c>
      <c r="E16" s="101" t="s">
        <v>118</v>
      </c>
      <c r="F16" s="38">
        <v>42429</v>
      </c>
      <c r="G16" s="103">
        <v>0.95833333333333337</v>
      </c>
      <c r="H16" s="101" t="s">
        <v>113</v>
      </c>
      <c r="I16" s="101" t="s">
        <v>109</v>
      </c>
      <c r="J16" s="38">
        <v>42429</v>
      </c>
      <c r="K16" s="103">
        <v>0.95833333333333337</v>
      </c>
      <c r="L16" s="120" t="s">
        <v>77</v>
      </c>
      <c r="M16" s="38">
        <v>42430</v>
      </c>
      <c r="N16" s="34">
        <v>0.5</v>
      </c>
      <c r="O16" s="35" t="s">
        <v>81</v>
      </c>
      <c r="R16" s="56"/>
    </row>
    <row r="17" spans="1:18">
      <c r="A17" s="278"/>
      <c r="B17" s="280"/>
      <c r="C17" s="282"/>
      <c r="D17" s="203"/>
      <c r="E17" s="168"/>
      <c r="F17" s="206"/>
      <c r="G17" s="207"/>
      <c r="H17" s="168"/>
      <c r="I17" s="168"/>
      <c r="J17" s="206"/>
      <c r="K17" s="207"/>
      <c r="L17" s="47"/>
      <c r="M17" s="206"/>
      <c r="N17" s="208"/>
      <c r="O17" s="209"/>
      <c r="R17" s="56"/>
    </row>
    <row r="18" spans="1:18">
      <c r="A18" s="278"/>
      <c r="B18" s="280"/>
      <c r="C18" s="282"/>
      <c r="D18" s="71"/>
      <c r="E18" s="36"/>
      <c r="F18" s="98"/>
      <c r="G18" s="144"/>
      <c r="H18" s="129"/>
      <c r="I18" s="36"/>
      <c r="J18" s="98"/>
      <c r="K18" s="144"/>
      <c r="L18" s="37"/>
      <c r="M18" s="98"/>
      <c r="N18" s="99"/>
      <c r="O18" s="129"/>
      <c r="R18" s="56"/>
    </row>
    <row r="19" spans="1:18">
      <c r="A19" s="278"/>
      <c r="B19" s="280"/>
      <c r="C19" s="282"/>
      <c r="D19" s="37"/>
      <c r="E19" s="35"/>
      <c r="F19" s="38"/>
      <c r="G19" s="34"/>
      <c r="H19" s="35"/>
      <c r="I19" s="35"/>
      <c r="J19" s="38"/>
      <c r="K19" s="34"/>
      <c r="L19" s="34"/>
      <c r="M19" s="38"/>
      <c r="N19" s="34"/>
      <c r="O19" s="35"/>
      <c r="R19" s="56"/>
    </row>
    <row r="20" spans="1:18">
      <c r="A20" s="278"/>
      <c r="B20" s="280"/>
      <c r="C20" s="282"/>
      <c r="D20" s="37"/>
      <c r="E20" s="35"/>
      <c r="F20" s="38"/>
      <c r="G20" s="34"/>
      <c r="H20" s="35"/>
      <c r="I20" s="35"/>
      <c r="J20" s="38"/>
      <c r="K20" s="34"/>
      <c r="L20" s="34"/>
      <c r="M20" s="38"/>
      <c r="N20" s="137"/>
      <c r="O20" s="35"/>
      <c r="R20" s="56"/>
    </row>
    <row r="21" spans="1:18">
      <c r="A21" s="278"/>
      <c r="B21" s="280"/>
      <c r="C21" s="282"/>
      <c r="D21" s="37"/>
      <c r="E21" s="101"/>
      <c r="F21" s="38"/>
      <c r="G21" s="34"/>
      <c r="H21" s="101"/>
      <c r="I21" s="101"/>
      <c r="J21" s="38"/>
      <c r="K21" s="34"/>
      <c r="L21" s="120"/>
      <c r="M21" s="38"/>
      <c r="N21" s="34"/>
      <c r="O21" s="35"/>
      <c r="R21" s="56"/>
    </row>
    <row r="22" spans="1:18">
      <c r="A22" s="278"/>
      <c r="B22" s="280"/>
      <c r="C22" s="282"/>
      <c r="D22" s="37"/>
      <c r="E22" s="101"/>
      <c r="F22" s="38"/>
      <c r="G22" s="34"/>
      <c r="H22" s="101"/>
      <c r="I22" s="101"/>
      <c r="J22" s="38"/>
      <c r="K22" s="34"/>
      <c r="L22" s="120"/>
      <c r="M22" s="38"/>
      <c r="N22" s="34"/>
      <c r="O22" s="35"/>
      <c r="R22" s="56"/>
    </row>
    <row r="23" spans="1:18">
      <c r="A23" s="278"/>
      <c r="B23" s="280"/>
      <c r="C23" s="282"/>
      <c r="D23" s="37"/>
      <c r="E23" s="101"/>
      <c r="F23" s="38"/>
      <c r="G23" s="34"/>
      <c r="H23" s="101"/>
      <c r="I23" s="101"/>
      <c r="J23" s="38"/>
      <c r="K23" s="34"/>
      <c r="L23" s="120"/>
      <c r="M23" s="38"/>
      <c r="N23" s="34"/>
      <c r="O23" s="35"/>
      <c r="R23" s="56"/>
    </row>
    <row r="24" spans="1:18">
      <c r="A24" s="278"/>
      <c r="B24" s="280"/>
      <c r="C24" s="282"/>
      <c r="D24" s="37"/>
      <c r="E24" s="101"/>
      <c r="F24" s="38"/>
      <c r="G24" s="34"/>
      <c r="H24" s="101"/>
      <c r="I24" s="101"/>
      <c r="J24" s="38"/>
      <c r="K24" s="34"/>
      <c r="L24" s="120"/>
      <c r="M24" s="38"/>
      <c r="N24" s="34"/>
      <c r="O24" s="35"/>
      <c r="R24" s="56"/>
    </row>
    <row r="25" spans="1:18">
      <c r="A25" s="278"/>
      <c r="B25" s="280"/>
      <c r="C25" s="282"/>
      <c r="D25" s="37"/>
      <c r="E25" s="101"/>
      <c r="F25" s="38"/>
      <c r="G25" s="34"/>
      <c r="H25" s="119"/>
      <c r="I25" s="101"/>
      <c r="J25" s="38"/>
      <c r="K25" s="34"/>
      <c r="L25" s="120"/>
      <c r="M25" s="38"/>
      <c r="N25" s="34"/>
      <c r="O25" s="35"/>
      <c r="R25" s="56"/>
    </row>
    <row r="26" spans="1:18">
      <c r="A26" s="278"/>
      <c r="B26" s="280"/>
      <c r="C26" s="282"/>
      <c r="D26" s="37"/>
      <c r="E26" s="101"/>
      <c r="F26" s="38"/>
      <c r="G26" s="34"/>
      <c r="H26" s="101"/>
      <c r="I26" s="101"/>
      <c r="J26" s="38"/>
      <c r="K26" s="34"/>
      <c r="L26" s="120"/>
      <c r="M26" s="38"/>
      <c r="N26" s="34"/>
      <c r="O26" s="35"/>
      <c r="R26" s="56"/>
    </row>
    <row r="27" spans="1:18">
      <c r="A27" s="278"/>
      <c r="B27" s="280"/>
      <c r="C27" s="282"/>
      <c r="D27" s="37"/>
      <c r="E27" s="101"/>
      <c r="F27" s="38"/>
      <c r="G27" s="34"/>
      <c r="H27" s="101"/>
      <c r="I27" s="101"/>
      <c r="J27" s="38"/>
      <c r="K27" s="34"/>
      <c r="L27" s="120"/>
      <c r="M27" s="38"/>
      <c r="N27" s="34"/>
      <c r="O27" s="35"/>
      <c r="R27" s="56"/>
    </row>
    <row r="28" spans="1:18">
      <c r="A28" s="278"/>
      <c r="B28" s="280"/>
      <c r="C28" s="282"/>
      <c r="D28" s="37"/>
      <c r="E28" s="101"/>
      <c r="F28" s="38"/>
      <c r="G28" s="34"/>
      <c r="H28" s="101"/>
      <c r="I28" s="101"/>
      <c r="J28" s="38"/>
      <c r="K28" s="34"/>
      <c r="L28" s="120"/>
      <c r="M28" s="38"/>
      <c r="N28" s="34"/>
      <c r="O28" s="35"/>
      <c r="R28" s="56"/>
    </row>
    <row r="29" spans="1:18">
      <c r="A29" s="278"/>
      <c r="B29" s="280"/>
      <c r="C29" s="282"/>
      <c r="D29" s="37"/>
      <c r="E29" s="101"/>
      <c r="F29" s="38"/>
      <c r="G29" s="34"/>
      <c r="H29" s="101"/>
      <c r="I29" s="101"/>
      <c r="J29" s="38"/>
      <c r="K29" s="34"/>
      <c r="L29" s="120"/>
      <c r="M29" s="38"/>
      <c r="N29" s="34"/>
      <c r="O29" s="35"/>
      <c r="R29" s="56"/>
    </row>
    <row r="30" spans="1:18">
      <c r="A30" s="278"/>
      <c r="B30" s="280"/>
      <c r="C30" s="282"/>
      <c r="D30" s="37"/>
      <c r="E30" s="101"/>
      <c r="F30" s="38"/>
      <c r="G30" s="34"/>
      <c r="H30" s="101"/>
      <c r="I30" s="101"/>
      <c r="J30" s="38"/>
      <c r="K30" s="34"/>
      <c r="L30" s="120"/>
      <c r="M30" s="38"/>
      <c r="N30" s="34"/>
      <c r="O30" s="35"/>
      <c r="R30" s="56"/>
    </row>
    <row r="31" spans="1:18">
      <c r="A31" s="278"/>
      <c r="B31" s="280"/>
      <c r="C31" s="282"/>
      <c r="D31" s="37"/>
      <c r="E31" s="101"/>
      <c r="F31" s="38"/>
      <c r="G31" s="34"/>
      <c r="H31" s="101"/>
      <c r="I31" s="101"/>
      <c r="J31" s="38"/>
      <c r="K31" s="34"/>
      <c r="L31" s="120"/>
      <c r="M31" s="38"/>
      <c r="N31" s="34"/>
      <c r="O31" s="35"/>
      <c r="R31" s="56"/>
    </row>
    <row r="32" spans="1:18">
      <c r="A32" s="278"/>
      <c r="B32" s="280"/>
      <c r="C32" s="282"/>
      <c r="D32" s="37"/>
      <c r="E32" s="58"/>
      <c r="F32" s="38"/>
      <c r="G32" s="34"/>
      <c r="H32" s="129"/>
      <c r="I32" s="100"/>
      <c r="J32" s="38"/>
      <c r="K32" s="34"/>
      <c r="L32" s="71"/>
      <c r="M32" s="38"/>
      <c r="N32" s="34"/>
      <c r="O32" s="35"/>
      <c r="R32" s="56"/>
    </row>
    <row r="33" spans="1:18">
      <c r="A33" s="278"/>
      <c r="B33" s="280"/>
      <c r="C33" s="282"/>
      <c r="D33" s="37"/>
      <c r="E33" s="58"/>
      <c r="F33" s="38"/>
      <c r="G33" s="34"/>
      <c r="H33" s="100"/>
      <c r="I33" s="167"/>
      <c r="J33" s="38"/>
      <c r="K33" s="34"/>
      <c r="L33" s="71"/>
      <c r="M33" s="38"/>
      <c r="N33" s="34"/>
      <c r="O33" s="155"/>
      <c r="R33" s="56"/>
    </row>
    <row r="34" spans="1:18">
      <c r="A34" s="278"/>
      <c r="B34" s="280"/>
      <c r="C34" s="282"/>
      <c r="D34" s="37"/>
      <c r="E34" s="36"/>
      <c r="F34" s="38"/>
      <c r="G34" s="99"/>
      <c r="H34" s="156"/>
      <c r="I34" s="35"/>
      <c r="J34" s="38"/>
      <c r="K34" s="99"/>
      <c r="L34" s="141"/>
      <c r="M34" s="38"/>
      <c r="N34" s="99"/>
      <c r="O34" s="155"/>
      <c r="R34" s="56"/>
    </row>
    <row r="35" spans="1:18">
      <c r="A35" s="278"/>
      <c r="B35" s="280"/>
      <c r="C35" s="282"/>
      <c r="D35" s="37"/>
      <c r="E35" s="36"/>
      <c r="F35" s="38"/>
      <c r="G35" s="99"/>
      <c r="H35" s="156"/>
      <c r="I35" s="35"/>
      <c r="J35" s="38"/>
      <c r="K35" s="99"/>
      <c r="L35" s="71"/>
      <c r="M35" s="38"/>
      <c r="N35" s="99"/>
      <c r="O35" s="155"/>
      <c r="R35" s="56"/>
    </row>
    <row r="36" spans="1:18">
      <c r="A36" s="278"/>
      <c r="B36" s="280"/>
      <c r="C36" s="282"/>
      <c r="D36" s="37"/>
      <c r="E36" s="36"/>
      <c r="F36" s="38"/>
      <c r="G36" s="99"/>
      <c r="H36" s="156"/>
      <c r="I36" s="35"/>
      <c r="J36" s="38"/>
      <c r="K36" s="99"/>
      <c r="L36" s="141"/>
      <c r="M36" s="38"/>
      <c r="N36" s="99"/>
      <c r="O36" s="155"/>
      <c r="R36" s="56"/>
    </row>
    <row r="37" spans="1:18">
      <c r="A37" s="278"/>
      <c r="B37" s="280"/>
      <c r="C37" s="282"/>
      <c r="D37" s="37"/>
      <c r="E37" s="36"/>
      <c r="F37" s="38"/>
      <c r="G37" s="34"/>
      <c r="H37" s="156"/>
      <c r="I37" s="35"/>
      <c r="J37" s="38"/>
      <c r="K37" s="34"/>
      <c r="L37" s="141"/>
      <c r="M37" s="38"/>
      <c r="N37" s="34"/>
      <c r="O37" s="155"/>
      <c r="R37" s="56"/>
    </row>
    <row r="38" spans="1:18">
      <c r="A38" s="278"/>
      <c r="B38" s="280"/>
      <c r="C38" s="282"/>
      <c r="D38" s="37"/>
      <c r="E38" s="148"/>
      <c r="F38" s="38"/>
      <c r="G38" s="34"/>
      <c r="H38" s="129"/>
      <c r="I38" s="129"/>
      <c r="J38" s="38"/>
      <c r="K38" s="34"/>
      <c r="L38" s="71"/>
      <c r="M38" s="38"/>
      <c r="N38" s="34"/>
      <c r="O38" s="35"/>
      <c r="R38" s="56"/>
    </row>
    <row r="39" spans="1:18">
      <c r="A39" s="278"/>
      <c r="B39" s="280"/>
      <c r="C39" s="282"/>
      <c r="D39" s="37"/>
      <c r="E39" s="148"/>
      <c r="F39" s="38"/>
      <c r="G39" s="34"/>
      <c r="H39" s="129"/>
      <c r="I39" s="129"/>
      <c r="J39" s="38"/>
      <c r="K39" s="34"/>
      <c r="L39" s="71"/>
      <c r="M39" s="38"/>
      <c r="N39" s="34"/>
      <c r="O39" s="35"/>
      <c r="R39" s="56"/>
    </row>
    <row r="40" spans="1:18">
      <c r="A40" s="278"/>
      <c r="B40" s="280"/>
      <c r="C40" s="282"/>
      <c r="D40" s="37"/>
      <c r="E40" s="148"/>
      <c r="F40" s="38"/>
      <c r="G40" s="34"/>
      <c r="H40" s="156"/>
      <c r="I40" s="100"/>
      <c r="J40" s="38"/>
      <c r="K40" s="34"/>
      <c r="L40" s="171"/>
      <c r="M40" s="38"/>
      <c r="N40" s="34"/>
      <c r="O40" s="35"/>
      <c r="R40" s="56"/>
    </row>
    <row r="41" spans="1:18">
      <c r="A41" s="278"/>
      <c r="B41" s="280"/>
      <c r="C41" s="282"/>
      <c r="D41" s="153"/>
      <c r="E41" s="121"/>
      <c r="F41" s="162"/>
      <c r="G41" s="111"/>
      <c r="H41" s="121"/>
      <c r="I41" s="100"/>
      <c r="J41" s="162"/>
      <c r="K41" s="111"/>
      <c r="L41" s="117"/>
      <c r="M41" s="162"/>
      <c r="N41" s="142"/>
      <c r="O41" s="35"/>
      <c r="R41" s="56"/>
    </row>
    <row r="42" spans="1:18">
      <c r="A42" s="278"/>
      <c r="B42" s="280"/>
      <c r="C42" s="282"/>
      <c r="D42" s="153"/>
      <c r="E42" s="121"/>
      <c r="F42" s="162"/>
      <c r="G42" s="111"/>
      <c r="H42" s="121"/>
      <c r="I42" s="100"/>
      <c r="J42" s="162"/>
      <c r="K42" s="111"/>
      <c r="L42" s="117"/>
      <c r="M42" s="162"/>
      <c r="N42" s="142"/>
      <c r="O42" s="35"/>
      <c r="R42" s="56"/>
    </row>
    <row r="43" spans="1:18">
      <c r="A43" s="278"/>
      <c r="B43" s="280"/>
      <c r="C43" s="282"/>
      <c r="D43" s="153"/>
      <c r="E43" s="121"/>
      <c r="F43" s="162"/>
      <c r="G43" s="111"/>
      <c r="H43" s="121"/>
      <c r="I43" s="100"/>
      <c r="J43" s="162"/>
      <c r="K43" s="111"/>
      <c r="L43" s="117"/>
      <c r="M43" s="162"/>
      <c r="N43" s="142"/>
      <c r="O43" s="35"/>
      <c r="R43" s="56"/>
    </row>
    <row r="44" spans="1:18">
      <c r="A44" s="278"/>
      <c r="B44" s="280"/>
      <c r="C44" s="282"/>
      <c r="D44" s="153"/>
      <c r="E44" s="121"/>
      <c r="F44" s="162"/>
      <c r="G44" s="111"/>
      <c r="H44" s="121"/>
      <c r="I44" s="100"/>
      <c r="J44" s="162"/>
      <c r="K44" s="111"/>
      <c r="L44" s="117"/>
      <c r="M44" s="162"/>
      <c r="N44" s="142"/>
      <c r="O44" s="35"/>
      <c r="R44" s="56"/>
    </row>
    <row r="45" spans="1:18">
      <c r="A45" s="278"/>
      <c r="B45" s="280"/>
      <c r="C45" s="282"/>
      <c r="D45" s="153"/>
      <c r="E45" s="121"/>
      <c r="F45" s="162"/>
      <c r="G45" s="111"/>
      <c r="H45" s="121"/>
      <c r="I45" s="39"/>
      <c r="J45" s="162"/>
      <c r="K45" s="111"/>
      <c r="L45" s="116"/>
      <c r="M45" s="162"/>
      <c r="N45" s="142"/>
      <c r="O45" s="35"/>
      <c r="R45" s="56"/>
    </row>
    <row r="46" spans="1:18">
      <c r="A46" s="278"/>
      <c r="B46" s="280"/>
      <c r="C46" s="282"/>
      <c r="D46" s="153"/>
      <c r="E46" s="163"/>
      <c r="F46" s="162"/>
      <c r="G46" s="111"/>
      <c r="H46" s="121"/>
      <c r="I46" s="100"/>
      <c r="J46" s="162"/>
      <c r="K46" s="111"/>
      <c r="L46" s="164"/>
      <c r="M46" s="162"/>
      <c r="N46" s="142"/>
      <c r="O46" s="35"/>
      <c r="R46" s="56"/>
    </row>
    <row r="47" spans="1:18">
      <c r="A47" s="278"/>
      <c r="B47" s="280"/>
      <c r="C47" s="282"/>
      <c r="D47" s="153"/>
      <c r="E47" s="121"/>
      <c r="F47" s="162"/>
      <c r="G47" s="111"/>
      <c r="H47" s="121"/>
      <c r="I47" s="39"/>
      <c r="J47" s="162"/>
      <c r="K47" s="111"/>
      <c r="L47" s="116"/>
      <c r="M47" s="162"/>
      <c r="N47" s="142"/>
      <c r="O47" s="35"/>
      <c r="R47" s="56"/>
    </row>
    <row r="48" spans="1:18">
      <c r="A48" s="278"/>
      <c r="B48" s="280"/>
      <c r="C48" s="282"/>
      <c r="D48" s="105"/>
      <c r="E48" s="106"/>
      <c r="F48" s="107"/>
      <c r="G48" s="136"/>
      <c r="H48" s="106"/>
      <c r="I48" s="100"/>
      <c r="J48" s="107"/>
      <c r="K48" s="136"/>
      <c r="L48" s="105"/>
      <c r="M48" s="107"/>
      <c r="N48" s="136"/>
      <c r="O48" s="105"/>
      <c r="R48" s="56"/>
    </row>
    <row r="49" spans="1:18">
      <c r="A49" s="278"/>
      <c r="B49" s="280"/>
      <c r="C49" s="282"/>
      <c r="D49" s="105"/>
      <c r="E49" s="106"/>
      <c r="F49" s="107"/>
      <c r="G49" s="136"/>
      <c r="H49" s="106"/>
      <c r="I49" s="106"/>
      <c r="J49" s="107"/>
      <c r="K49" s="136"/>
      <c r="L49" s="105"/>
      <c r="M49" s="107"/>
      <c r="N49" s="136"/>
      <c r="O49" s="105"/>
      <c r="R49" s="56"/>
    </row>
    <row r="50" spans="1:18">
      <c r="A50" s="278"/>
      <c r="B50" s="280"/>
      <c r="C50" s="282"/>
      <c r="D50" s="105"/>
      <c r="E50" s="106"/>
      <c r="F50" s="107"/>
      <c r="G50" s="136"/>
      <c r="H50" s="106"/>
      <c r="I50" s="100"/>
      <c r="J50" s="107"/>
      <c r="K50" s="136"/>
      <c r="L50" s="105"/>
      <c r="M50" s="107"/>
      <c r="N50" s="136"/>
      <c r="O50" s="105"/>
      <c r="R50" s="56"/>
    </row>
    <row r="51" spans="1:18">
      <c r="A51" s="278"/>
      <c r="B51" s="280"/>
      <c r="C51" s="282"/>
      <c r="D51" s="102"/>
      <c r="E51" s="115"/>
      <c r="F51" s="38"/>
      <c r="G51" s="34"/>
      <c r="H51" s="45"/>
      <c r="I51" s="45"/>
      <c r="J51" s="38"/>
      <c r="K51" s="34"/>
      <c r="L51" s="103"/>
      <c r="M51" s="38"/>
      <c r="N51" s="34"/>
      <c r="O51" s="35"/>
      <c r="R51" s="56"/>
    </row>
    <row r="52" spans="1:18">
      <c r="A52" s="278"/>
      <c r="B52" s="280"/>
      <c r="C52" s="282"/>
      <c r="D52" s="102"/>
      <c r="E52" s="115"/>
      <c r="F52" s="38"/>
      <c r="G52" s="34"/>
      <c r="H52" s="45"/>
      <c r="I52" s="45"/>
      <c r="J52" s="38"/>
      <c r="K52" s="34"/>
      <c r="L52" s="103"/>
      <c r="M52" s="38"/>
      <c r="N52" s="34"/>
      <c r="O52" s="35"/>
      <c r="R52" s="56"/>
    </row>
    <row r="53" spans="1:18">
      <c r="A53" s="278"/>
      <c r="B53" s="280"/>
      <c r="C53" s="282"/>
      <c r="D53" s="102"/>
      <c r="E53" s="115"/>
      <c r="F53" s="38"/>
      <c r="G53" s="34"/>
      <c r="H53" s="45"/>
      <c r="I53" s="45"/>
      <c r="J53" s="38"/>
      <c r="K53" s="34"/>
      <c r="L53" s="103"/>
      <c r="M53" s="38"/>
      <c r="N53" s="34"/>
      <c r="O53" s="35"/>
      <c r="R53" s="56"/>
    </row>
    <row r="54" spans="1:18">
      <c r="A54" s="278"/>
      <c r="B54" s="280"/>
      <c r="C54" s="282"/>
      <c r="D54" s="102"/>
      <c r="E54" s="115"/>
      <c r="F54" s="38"/>
      <c r="G54" s="34"/>
      <c r="H54" s="45"/>
      <c r="I54" s="45"/>
      <c r="J54" s="38"/>
      <c r="K54" s="34"/>
      <c r="L54" s="103"/>
      <c r="M54" s="38"/>
      <c r="N54" s="34"/>
      <c r="O54" s="35"/>
      <c r="R54" s="56"/>
    </row>
    <row r="55" spans="1:18">
      <c r="A55" s="278"/>
      <c r="B55" s="280"/>
      <c r="C55" s="282"/>
      <c r="D55" s="102"/>
      <c r="E55" s="115"/>
      <c r="F55" s="38"/>
      <c r="G55" s="34"/>
      <c r="H55" s="35"/>
      <c r="I55" s="35"/>
      <c r="J55" s="38"/>
      <c r="K55" s="34"/>
      <c r="L55" s="103"/>
      <c r="M55" s="38"/>
      <c r="N55" s="34"/>
      <c r="O55" s="35"/>
      <c r="R55" s="56"/>
    </row>
    <row r="56" spans="1:18">
      <c r="A56" s="278"/>
      <c r="B56" s="280"/>
      <c r="C56" s="282"/>
      <c r="D56" s="102"/>
      <c r="E56" s="36"/>
      <c r="F56" s="38"/>
      <c r="G56" s="34"/>
      <c r="H56" s="35"/>
      <c r="I56" s="35"/>
      <c r="J56" s="38"/>
      <c r="K56" s="34"/>
      <c r="L56" s="103"/>
      <c r="M56" s="38"/>
      <c r="N56" s="34"/>
      <c r="O56" s="35"/>
      <c r="R56" s="56"/>
    </row>
    <row r="57" spans="1:18">
      <c r="A57" s="278"/>
      <c r="B57" s="280"/>
      <c r="C57" s="282"/>
      <c r="D57" s="102"/>
      <c r="E57" s="36"/>
      <c r="F57" s="38"/>
      <c r="G57" s="34"/>
      <c r="H57" s="35"/>
      <c r="I57" s="35"/>
      <c r="J57" s="38"/>
      <c r="K57" s="34"/>
      <c r="L57" s="37"/>
      <c r="M57" s="38"/>
      <c r="N57" s="34"/>
      <c r="O57" s="35"/>
      <c r="R57" s="56"/>
    </row>
    <row r="58" spans="1:18">
      <c r="A58" s="278"/>
      <c r="B58" s="280"/>
      <c r="C58" s="282"/>
      <c r="D58" s="102"/>
      <c r="E58" s="36"/>
      <c r="F58" s="38"/>
      <c r="G58" s="34"/>
      <c r="H58" s="35"/>
      <c r="I58" s="35"/>
      <c r="J58" s="38"/>
      <c r="K58" s="34"/>
      <c r="L58" s="37"/>
      <c r="M58" s="38"/>
      <c r="N58" s="34"/>
      <c r="O58" s="35"/>
      <c r="R58" s="56"/>
    </row>
    <row r="59" spans="1:18">
      <c r="A59" s="278"/>
      <c r="B59" s="280"/>
      <c r="C59" s="282"/>
      <c r="D59" s="102"/>
      <c r="E59" s="36"/>
      <c r="F59" s="38"/>
      <c r="G59" s="34"/>
      <c r="H59" s="35"/>
      <c r="I59" s="35"/>
      <c r="J59" s="38"/>
      <c r="K59" s="34"/>
      <c r="L59" s="105"/>
      <c r="M59" s="38"/>
      <c r="N59" s="34"/>
      <c r="O59" s="35"/>
      <c r="R59" s="56"/>
    </row>
    <row r="60" spans="1:18">
      <c r="A60" s="278"/>
      <c r="B60" s="280"/>
      <c r="C60" s="282"/>
      <c r="D60" s="102"/>
      <c r="E60" s="36"/>
      <c r="F60" s="38"/>
      <c r="G60" s="34"/>
      <c r="H60" s="35"/>
      <c r="I60" s="35"/>
      <c r="J60" s="38"/>
      <c r="K60" s="34"/>
      <c r="L60" s="105"/>
      <c r="M60" s="38"/>
      <c r="N60" s="34"/>
      <c r="O60" s="35"/>
      <c r="R60" s="56"/>
    </row>
    <row r="61" spans="1:18">
      <c r="A61" s="278"/>
      <c r="B61" s="280"/>
      <c r="C61" s="282"/>
      <c r="D61" s="71"/>
      <c r="E61" s="36"/>
      <c r="F61" s="38"/>
      <c r="G61" s="70"/>
      <c r="H61" s="100"/>
      <c r="I61" s="140"/>
      <c r="J61" s="38"/>
      <c r="K61" s="70"/>
      <c r="L61" s="71"/>
      <c r="M61" s="38"/>
      <c r="N61" s="70"/>
      <c r="O61" s="35"/>
      <c r="R61" s="56"/>
    </row>
    <row r="62" spans="1:18">
      <c r="A62" s="278"/>
      <c r="B62" s="280"/>
      <c r="C62" s="282"/>
      <c r="D62" s="102"/>
      <c r="E62" s="36"/>
      <c r="F62" s="38"/>
      <c r="G62" s="70"/>
      <c r="H62" s="100"/>
      <c r="I62" s="140"/>
      <c r="J62" s="38"/>
      <c r="K62" s="70"/>
      <c r="L62" s="71"/>
      <c r="M62" s="38"/>
      <c r="N62" s="70"/>
      <c r="O62" s="35"/>
      <c r="R62" s="56"/>
    </row>
    <row r="63" spans="1:18">
      <c r="A63" s="278"/>
      <c r="B63" s="280"/>
      <c r="C63" s="282"/>
      <c r="D63" s="150"/>
      <c r="E63" s="168"/>
      <c r="F63" s="151"/>
      <c r="G63" s="152"/>
      <c r="H63" s="169"/>
      <c r="I63" s="169"/>
      <c r="J63" s="151"/>
      <c r="K63" s="152"/>
      <c r="L63" s="170"/>
      <c r="M63" s="151"/>
      <c r="N63" s="152"/>
      <c r="O63" s="35"/>
      <c r="R63" s="56"/>
    </row>
    <row r="64" spans="1:18">
      <c r="A64" s="278"/>
      <c r="B64" s="280"/>
      <c r="C64" s="282"/>
      <c r="D64" s="150"/>
      <c r="E64" s="168"/>
      <c r="F64" s="151"/>
      <c r="G64" s="152"/>
      <c r="H64" s="169"/>
      <c r="I64" s="169"/>
      <c r="J64" s="151"/>
      <c r="K64" s="152"/>
      <c r="L64" s="170"/>
      <c r="M64" s="151"/>
      <c r="N64" s="152"/>
      <c r="O64" s="35"/>
      <c r="R64" s="56"/>
    </row>
    <row r="65" spans="1:18">
      <c r="A65" s="278"/>
      <c r="B65" s="280"/>
      <c r="C65" s="282"/>
      <c r="D65" s="150"/>
      <c r="E65" s="168"/>
      <c r="F65" s="151"/>
      <c r="G65" s="152"/>
      <c r="H65" s="169"/>
      <c r="I65" s="169"/>
      <c r="J65" s="151"/>
      <c r="K65" s="152"/>
      <c r="L65" s="170"/>
      <c r="M65" s="151"/>
      <c r="N65" s="152"/>
      <c r="O65" s="35"/>
      <c r="R65" s="56"/>
    </row>
    <row r="66" spans="1:18">
      <c r="A66" s="278"/>
      <c r="B66" s="280"/>
      <c r="C66" s="282"/>
      <c r="D66" s="150"/>
      <c r="E66" s="168"/>
      <c r="F66" s="151"/>
      <c r="G66" s="152"/>
      <c r="H66" s="169"/>
      <c r="I66" s="169"/>
      <c r="J66" s="151"/>
      <c r="K66" s="152"/>
      <c r="L66" s="170"/>
      <c r="M66" s="151"/>
      <c r="N66" s="152"/>
      <c r="O66" s="35"/>
      <c r="R66" s="56"/>
    </row>
    <row r="67" spans="1:18">
      <c r="A67" s="278"/>
      <c r="B67" s="280"/>
      <c r="C67" s="282"/>
      <c r="D67" s="150"/>
      <c r="E67" s="168"/>
      <c r="F67" s="151"/>
      <c r="G67" s="152"/>
      <c r="H67" s="169"/>
      <c r="I67" s="169"/>
      <c r="J67" s="151"/>
      <c r="K67" s="152"/>
      <c r="L67" s="170"/>
      <c r="M67" s="151"/>
      <c r="N67" s="152"/>
      <c r="O67" s="35"/>
      <c r="R67" s="56"/>
    </row>
    <row r="68" spans="1:18">
      <c r="A68" s="278"/>
      <c r="B68" s="280"/>
      <c r="C68" s="282"/>
      <c r="D68" s="150"/>
      <c r="E68" s="168"/>
      <c r="F68" s="151"/>
      <c r="G68" s="152"/>
      <c r="H68" s="169"/>
      <c r="I68" s="169"/>
      <c r="J68" s="151"/>
      <c r="K68" s="152"/>
      <c r="L68" s="170"/>
      <c r="M68" s="151"/>
      <c r="N68" s="152"/>
      <c r="O68" s="35"/>
      <c r="R68" s="56"/>
    </row>
    <row r="69" spans="1:18">
      <c r="A69" s="278"/>
      <c r="B69" s="280"/>
      <c r="C69" s="282"/>
      <c r="D69" s="150"/>
      <c r="E69" s="168"/>
      <c r="F69" s="151"/>
      <c r="G69" s="152"/>
      <c r="H69" s="169"/>
      <c r="I69" s="169"/>
      <c r="J69" s="151"/>
      <c r="K69" s="152"/>
      <c r="L69" s="170"/>
      <c r="M69" s="151"/>
      <c r="N69" s="152"/>
      <c r="O69" s="35"/>
      <c r="R69" s="56"/>
    </row>
    <row r="70" spans="1:18">
      <c r="A70" s="278"/>
      <c r="B70" s="280"/>
      <c r="C70" s="282"/>
      <c r="D70" s="150"/>
      <c r="E70" s="168"/>
      <c r="F70" s="151"/>
      <c r="G70" s="152"/>
      <c r="H70" s="169"/>
      <c r="I70" s="169"/>
      <c r="J70" s="151"/>
      <c r="K70" s="152"/>
      <c r="L70" s="170"/>
      <c r="M70" s="151"/>
      <c r="N70" s="152"/>
      <c r="O70" s="35"/>
      <c r="R70" s="56"/>
    </row>
    <row r="71" spans="1:18">
      <c r="A71" s="278"/>
      <c r="B71" s="280"/>
      <c r="C71" s="282"/>
      <c r="D71" s="150"/>
      <c r="E71" s="168"/>
      <c r="F71" s="151"/>
      <c r="G71" s="152"/>
      <c r="H71" s="169"/>
      <c r="I71" s="169"/>
      <c r="J71" s="151"/>
      <c r="K71" s="152"/>
      <c r="L71" s="170"/>
      <c r="M71" s="151"/>
      <c r="N71" s="152"/>
      <c r="O71" s="35"/>
      <c r="R71" s="56"/>
    </row>
    <row r="72" spans="1:18">
      <c r="A72" s="278"/>
      <c r="B72" s="280"/>
      <c r="C72" s="282"/>
      <c r="D72" s="150"/>
      <c r="E72" s="168"/>
      <c r="F72" s="151"/>
      <c r="G72" s="152"/>
      <c r="H72" s="169"/>
      <c r="I72" s="169"/>
      <c r="J72" s="151"/>
      <c r="K72" s="152"/>
      <c r="L72" s="170"/>
      <c r="M72" s="151"/>
      <c r="N72" s="152"/>
      <c r="O72" s="35"/>
      <c r="R72" s="56"/>
    </row>
    <row r="73" spans="1:18">
      <c r="A73" s="278"/>
      <c r="B73" s="280"/>
      <c r="C73" s="282"/>
      <c r="D73" s="150"/>
      <c r="E73" s="168"/>
      <c r="F73" s="151"/>
      <c r="G73" s="152"/>
      <c r="H73" s="169"/>
      <c r="I73" s="169"/>
      <c r="J73" s="151"/>
      <c r="K73" s="152"/>
      <c r="L73" s="170"/>
      <c r="M73" s="151"/>
      <c r="N73" s="152"/>
      <c r="O73" s="35"/>
      <c r="R73" s="56"/>
    </row>
    <row r="74" spans="1:18">
      <c r="A74" s="278"/>
      <c r="B74" s="280"/>
      <c r="C74" s="282"/>
      <c r="D74" s="150"/>
      <c r="E74" s="168"/>
      <c r="F74" s="151"/>
      <c r="G74" s="152"/>
      <c r="H74" s="169"/>
      <c r="I74" s="169"/>
      <c r="J74" s="151"/>
      <c r="K74" s="152"/>
      <c r="L74" s="170"/>
      <c r="M74" s="151"/>
      <c r="N74" s="152"/>
      <c r="O74" s="35"/>
      <c r="R74" s="56"/>
    </row>
    <row r="75" spans="1:18">
      <c r="A75" s="278"/>
      <c r="B75" s="280"/>
      <c r="C75" s="282"/>
      <c r="D75" s="150"/>
      <c r="E75" s="168"/>
      <c r="F75" s="151"/>
      <c r="G75" s="152"/>
      <c r="H75" s="169"/>
      <c r="I75" s="169"/>
      <c r="J75" s="151"/>
      <c r="K75" s="152"/>
      <c r="L75" s="170"/>
      <c r="M75" s="151"/>
      <c r="N75" s="152"/>
      <c r="O75" s="35"/>
      <c r="R75" s="56"/>
    </row>
    <row r="76" spans="1:18">
      <c r="A76" s="278"/>
      <c r="B76" s="280"/>
      <c r="C76" s="282"/>
      <c r="D76" s="150"/>
      <c r="E76" s="168"/>
      <c r="F76" s="151"/>
      <c r="G76" s="152"/>
      <c r="H76" s="169"/>
      <c r="I76" s="169"/>
      <c r="J76" s="151"/>
      <c r="K76" s="152"/>
      <c r="L76" s="170"/>
      <c r="M76" s="151"/>
      <c r="N76" s="152"/>
      <c r="O76" s="35"/>
      <c r="R76" s="56"/>
    </row>
    <row r="77" spans="1:18">
      <c r="A77" s="278"/>
      <c r="B77" s="280"/>
      <c r="C77" s="282"/>
      <c r="D77" s="150"/>
      <c r="E77" s="168"/>
      <c r="F77" s="151"/>
      <c r="G77" s="152"/>
      <c r="H77" s="169"/>
      <c r="I77" s="169"/>
      <c r="J77" s="151"/>
      <c r="K77" s="152"/>
      <c r="L77" s="170"/>
      <c r="M77" s="151"/>
      <c r="N77" s="152"/>
      <c r="O77" s="35"/>
      <c r="R77" s="56"/>
    </row>
    <row r="78" spans="1:18">
      <c r="A78" s="278"/>
      <c r="B78" s="280"/>
      <c r="C78" s="282"/>
      <c r="D78" s="150"/>
      <c r="E78" s="168"/>
      <c r="F78" s="151"/>
      <c r="G78" s="152"/>
      <c r="H78" s="169"/>
      <c r="I78" s="169"/>
      <c r="J78" s="151"/>
      <c r="K78" s="152"/>
      <c r="L78" s="170"/>
      <c r="M78" s="151"/>
      <c r="N78" s="152"/>
      <c r="O78" s="35"/>
      <c r="R78" s="56"/>
    </row>
    <row r="79" spans="1:18">
      <c r="A79" s="278"/>
      <c r="B79" s="280"/>
      <c r="C79" s="282"/>
      <c r="D79" s="150"/>
      <c r="E79" s="168"/>
      <c r="F79" s="151"/>
      <c r="G79" s="152"/>
      <c r="H79" s="169"/>
      <c r="I79" s="169"/>
      <c r="J79" s="151"/>
      <c r="K79" s="152"/>
      <c r="L79" s="170"/>
      <c r="M79" s="151"/>
      <c r="N79" s="152"/>
      <c r="O79" s="35"/>
      <c r="R79" s="56"/>
    </row>
    <row r="80" spans="1:18" ht="15">
      <c r="A80" s="278"/>
      <c r="B80" s="280"/>
      <c r="C80" s="282"/>
      <c r="D80" s="158"/>
      <c r="E80" s="165"/>
      <c r="F80" s="159"/>
      <c r="G80" s="160"/>
      <c r="H80" s="161"/>
      <c r="I80" s="161"/>
      <c r="J80" s="159"/>
      <c r="K80" s="160"/>
      <c r="L80" s="166"/>
      <c r="M80" s="159"/>
      <c r="N80" s="160"/>
      <c r="O80" s="35"/>
      <c r="R80" s="56"/>
    </row>
    <row r="81" spans="1:18" ht="15">
      <c r="A81" s="278"/>
      <c r="B81" s="280"/>
      <c r="C81" s="282"/>
      <c r="D81" s="158"/>
      <c r="E81" s="157"/>
      <c r="F81" s="159"/>
      <c r="G81" s="160"/>
      <c r="H81" s="161"/>
      <c r="I81" s="161"/>
      <c r="J81" s="159"/>
      <c r="K81" s="160"/>
      <c r="L81" s="149"/>
      <c r="M81" s="159"/>
      <c r="N81" s="160"/>
      <c r="O81" s="35"/>
      <c r="R81" s="56"/>
    </row>
    <row r="82" spans="1:18" ht="15">
      <c r="A82" s="278"/>
      <c r="B82" s="280"/>
      <c r="C82" s="282"/>
      <c r="D82" s="158"/>
      <c r="E82" s="157"/>
      <c r="F82" s="159"/>
      <c r="G82" s="160"/>
      <c r="H82" s="161"/>
      <c r="I82" s="161"/>
      <c r="J82" s="159"/>
      <c r="K82" s="160"/>
      <c r="L82" s="149"/>
      <c r="M82" s="159"/>
      <c r="N82" s="160"/>
      <c r="O82" s="35"/>
      <c r="R82" s="56"/>
    </row>
    <row r="83" spans="1:18" ht="15">
      <c r="A83" s="278"/>
      <c r="B83" s="280"/>
      <c r="C83" s="282"/>
      <c r="D83" s="158"/>
      <c r="E83" s="157"/>
      <c r="F83" s="159"/>
      <c r="G83" s="160"/>
      <c r="H83" s="161"/>
      <c r="I83" s="161"/>
      <c r="J83" s="159"/>
      <c r="K83" s="160"/>
      <c r="L83" s="149"/>
      <c r="M83" s="159"/>
      <c r="N83" s="160"/>
      <c r="O83" s="35"/>
      <c r="R83" s="56"/>
    </row>
    <row r="84" spans="1:18" ht="15">
      <c r="A84" s="278"/>
      <c r="B84" s="280"/>
      <c r="C84" s="282"/>
      <c r="D84" s="158"/>
      <c r="E84" s="157"/>
      <c r="F84" s="159"/>
      <c r="G84" s="160"/>
      <c r="H84" s="161"/>
      <c r="I84" s="161"/>
      <c r="J84" s="159"/>
      <c r="K84" s="160"/>
      <c r="L84" s="149"/>
      <c r="M84" s="159"/>
      <c r="N84" s="160"/>
      <c r="O84" s="35"/>
      <c r="R84" s="56"/>
    </row>
    <row r="85" spans="1:18" ht="15">
      <c r="A85" s="278"/>
      <c r="B85" s="280"/>
      <c r="C85" s="282"/>
      <c r="D85" s="158"/>
      <c r="E85" s="157"/>
      <c r="F85" s="159"/>
      <c r="G85" s="160"/>
      <c r="H85" s="161"/>
      <c r="I85" s="161"/>
      <c r="J85" s="159"/>
      <c r="K85" s="160"/>
      <c r="L85" s="149"/>
      <c r="M85" s="159"/>
      <c r="N85" s="160"/>
      <c r="O85" s="35"/>
      <c r="R85" s="56"/>
    </row>
    <row r="86" spans="1:18" ht="15">
      <c r="A86" s="278"/>
      <c r="B86" s="280"/>
      <c r="C86" s="282"/>
      <c r="D86" s="158"/>
      <c r="E86" s="157"/>
      <c r="F86" s="159"/>
      <c r="G86" s="160"/>
      <c r="H86" s="161"/>
      <c r="I86" s="161"/>
      <c r="J86" s="159"/>
      <c r="K86" s="160"/>
      <c r="L86" s="149"/>
      <c r="M86" s="159"/>
      <c r="N86" s="160"/>
      <c r="O86" s="35"/>
      <c r="R86" s="56"/>
    </row>
    <row r="87" spans="1:18">
      <c r="A87" s="278"/>
      <c r="B87" s="280"/>
      <c r="C87" s="282"/>
      <c r="D87" s="63"/>
      <c r="E87" s="58"/>
      <c r="F87" s="38"/>
      <c r="G87" s="53"/>
      <c r="H87" s="35"/>
      <c r="I87" s="34"/>
      <c r="J87" s="38"/>
      <c r="K87" s="53"/>
      <c r="L87" s="37"/>
      <c r="M87" s="38"/>
      <c r="N87" s="53"/>
      <c r="O87" s="35"/>
      <c r="R87" s="56"/>
    </row>
    <row r="88" spans="1:18">
      <c r="A88" s="278"/>
      <c r="B88" s="280"/>
      <c r="C88" s="282"/>
      <c r="D88" s="63"/>
      <c r="E88" s="58"/>
      <c r="F88" s="38"/>
      <c r="G88" s="53"/>
      <c r="H88" s="35"/>
      <c r="I88" s="34"/>
      <c r="J88" s="38"/>
      <c r="K88" s="53"/>
      <c r="L88" s="37"/>
      <c r="M88" s="38"/>
      <c r="N88" s="53"/>
      <c r="O88" s="35"/>
      <c r="R88" s="56"/>
    </row>
    <row r="89" spans="1:18">
      <c r="A89" s="278"/>
      <c r="B89" s="280"/>
      <c r="C89" s="282"/>
      <c r="D89" s="59"/>
      <c r="E89" s="64"/>
      <c r="F89" s="38"/>
      <c r="G89" s="34"/>
      <c r="H89" s="35"/>
      <c r="I89" s="40"/>
      <c r="J89" s="38"/>
      <c r="K89" s="34"/>
      <c r="L89" s="47"/>
      <c r="M89" s="38"/>
      <c r="N89" s="34"/>
      <c r="O89" s="35"/>
      <c r="R89" s="56"/>
    </row>
    <row r="90" spans="1:18">
      <c r="A90" s="278"/>
      <c r="B90" s="280"/>
      <c r="C90" s="282"/>
      <c r="D90" s="59"/>
      <c r="E90" s="64"/>
      <c r="F90" s="38"/>
      <c r="G90" s="34"/>
      <c r="H90" s="35"/>
      <c r="I90" s="40"/>
      <c r="J90" s="38"/>
      <c r="K90" s="34"/>
      <c r="L90" s="47"/>
      <c r="M90" s="38"/>
      <c r="N90" s="34"/>
      <c r="O90" s="35"/>
      <c r="R90" s="56"/>
    </row>
    <row r="91" spans="1:18">
      <c r="A91" s="278"/>
      <c r="B91" s="280"/>
      <c r="C91" s="282"/>
      <c r="D91" s="59"/>
      <c r="E91" s="64"/>
      <c r="F91" s="38"/>
      <c r="G91" s="34"/>
      <c r="H91" s="35"/>
      <c r="I91" s="40"/>
      <c r="J91" s="38"/>
      <c r="K91" s="34"/>
      <c r="L91" s="47"/>
      <c r="M91" s="38"/>
      <c r="N91" s="34"/>
      <c r="O91" s="35"/>
      <c r="R91" s="56"/>
    </row>
    <row r="92" spans="1:18">
      <c r="A92" s="278"/>
      <c r="B92" s="280"/>
      <c r="C92" s="282"/>
      <c r="D92" s="59"/>
      <c r="E92" s="64"/>
      <c r="F92" s="38"/>
      <c r="G92" s="34"/>
      <c r="H92" s="36"/>
      <c r="I92" s="46"/>
      <c r="J92" s="38"/>
      <c r="K92" s="34"/>
      <c r="L92" s="37"/>
      <c r="M92" s="38"/>
      <c r="N92" s="34"/>
      <c r="O92" s="35"/>
      <c r="R92" s="56"/>
    </row>
    <row r="93" spans="1:18">
      <c r="A93" s="278"/>
      <c r="B93" s="280"/>
      <c r="C93" s="282"/>
      <c r="D93" s="59"/>
      <c r="E93" s="64"/>
      <c r="F93" s="38"/>
      <c r="G93" s="34"/>
      <c r="H93" s="36"/>
      <c r="I93" s="46"/>
      <c r="J93" s="38"/>
      <c r="K93" s="34"/>
      <c r="L93" s="37"/>
      <c r="M93" s="38"/>
      <c r="N93" s="34"/>
      <c r="O93" s="35"/>
      <c r="R93" s="56"/>
    </row>
    <row r="94" spans="1:18">
      <c r="A94" s="278"/>
      <c r="B94" s="280"/>
      <c r="C94" s="282"/>
      <c r="D94" s="65"/>
      <c r="E94" s="42"/>
      <c r="F94" s="38"/>
      <c r="G94" s="34"/>
      <c r="H94" s="41"/>
      <c r="I94" s="35"/>
      <c r="J94" s="38"/>
      <c r="K94" s="34"/>
      <c r="L94" s="37"/>
      <c r="M94" s="38"/>
      <c r="N94" s="34"/>
      <c r="O94" s="35"/>
      <c r="R94" s="56"/>
    </row>
    <row r="95" spans="1:18">
      <c r="A95" s="278"/>
      <c r="B95" s="280"/>
      <c r="C95" s="282"/>
      <c r="D95" s="59"/>
      <c r="E95" s="42"/>
      <c r="F95" s="38"/>
      <c r="G95" s="53"/>
      <c r="H95" s="40"/>
      <c r="I95" s="35"/>
      <c r="J95" s="38"/>
      <c r="K95" s="53"/>
      <c r="L95" s="113"/>
      <c r="M95" s="38"/>
      <c r="N95" s="34"/>
      <c r="O95" s="35"/>
      <c r="R95" s="44"/>
    </row>
    <row r="96" spans="1:18">
      <c r="A96" s="278"/>
      <c r="B96" s="280"/>
      <c r="C96" s="282"/>
      <c r="D96" s="59"/>
      <c r="E96" s="42"/>
      <c r="F96" s="38"/>
      <c r="G96" s="34"/>
      <c r="H96" s="35"/>
      <c r="I96" s="35"/>
      <c r="J96" s="38"/>
      <c r="K96" s="34"/>
      <c r="L96" s="37"/>
      <c r="M96" s="38"/>
      <c r="N96" s="34"/>
      <c r="O96" s="35"/>
      <c r="R96" s="44"/>
    </row>
    <row r="97" spans="1:18">
      <c r="A97" s="278"/>
      <c r="B97" s="280"/>
      <c r="C97" s="282"/>
      <c r="D97" s="59"/>
      <c r="E97" s="42"/>
      <c r="F97" s="38"/>
      <c r="G97" s="34"/>
      <c r="H97" s="39"/>
      <c r="I97" s="35"/>
      <c r="J97" s="38"/>
      <c r="K97" s="34"/>
      <c r="L97" s="37"/>
      <c r="M97" s="38"/>
      <c r="N97" s="34"/>
      <c r="O97" s="35"/>
      <c r="R97" s="56"/>
    </row>
    <row r="98" spans="1:18">
      <c r="A98" s="278"/>
      <c r="B98" s="280"/>
      <c r="C98" s="282"/>
      <c r="D98" s="57"/>
      <c r="E98" s="66"/>
      <c r="F98" s="52"/>
      <c r="G98" s="54"/>
      <c r="H98" s="48"/>
      <c r="I98" s="48"/>
      <c r="J98" s="52"/>
      <c r="K98" s="54"/>
      <c r="L98" s="37"/>
      <c r="M98" s="52"/>
      <c r="N98" s="54"/>
      <c r="O98" s="35"/>
    </row>
    <row r="99" spans="1:18">
      <c r="A99" s="278"/>
      <c r="B99" s="280"/>
      <c r="C99" s="282"/>
      <c r="D99" s="57"/>
      <c r="E99" s="66"/>
      <c r="F99" s="52"/>
      <c r="G99" s="54"/>
      <c r="H99" s="48"/>
      <c r="I99" s="48"/>
      <c r="J99" s="52"/>
      <c r="K99" s="54"/>
      <c r="L99" s="37"/>
      <c r="M99" s="52"/>
      <c r="N99" s="54"/>
      <c r="O99" s="35"/>
    </row>
    <row r="100" spans="1:18">
      <c r="A100" s="278"/>
      <c r="B100" s="280"/>
      <c r="C100" s="282"/>
      <c r="D100" s="57"/>
      <c r="E100" s="66"/>
      <c r="F100" s="52"/>
      <c r="G100" s="54"/>
      <c r="H100" s="48"/>
      <c r="I100" s="48"/>
      <c r="J100" s="52"/>
      <c r="K100" s="54"/>
      <c r="L100" s="37"/>
      <c r="M100" s="52"/>
      <c r="N100" s="54"/>
      <c r="O100" s="35"/>
    </row>
    <row r="101" spans="1:18">
      <c r="A101" s="278"/>
      <c r="B101" s="280"/>
      <c r="C101" s="282"/>
      <c r="D101" s="57"/>
      <c r="E101" s="66"/>
      <c r="F101" s="52"/>
      <c r="G101" s="54"/>
      <c r="H101" s="48"/>
      <c r="I101" s="48"/>
      <c r="J101" s="52"/>
      <c r="K101" s="54"/>
      <c r="L101" s="37"/>
      <c r="M101" s="52"/>
      <c r="N101" s="54"/>
      <c r="O101" s="35"/>
    </row>
    <row r="102" spans="1:18" ht="12.75" thickBot="1">
      <c r="A102" s="279"/>
      <c r="B102" s="281"/>
      <c r="C102" s="283"/>
      <c r="D102" s="57"/>
      <c r="E102" s="66"/>
      <c r="F102" s="52"/>
      <c r="G102" s="54"/>
      <c r="H102" s="48"/>
      <c r="I102" s="48"/>
      <c r="J102" s="52"/>
      <c r="K102" s="54"/>
      <c r="L102" s="37"/>
      <c r="M102" s="52"/>
      <c r="N102" s="54"/>
      <c r="O102" s="48"/>
    </row>
    <row r="103" spans="1:18" ht="12.75" thickTop="1"/>
  </sheetData>
  <sortState ref="D7:O14">
    <sortCondition ref="J7:J14"/>
  </sortState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2"/>
    <mergeCell ref="B7:B102"/>
    <mergeCell ref="C7:C102"/>
    <mergeCell ref="A4:A6"/>
    <mergeCell ref="B4:B6"/>
    <mergeCell ref="C4:C6"/>
  </mergeCells>
  <dataValidations xWindow="406" yWindow="453" count="2">
    <dataValidation type="list" allowBlank="1" showInputMessage="1" showErrorMessage="1" promptTitle="Выбрать из списка" prompt="вид происшествия" sqref="D46:E46 D28:D45 D51:D97 D7">
      <formula1>Вид</formula1>
    </dataValidation>
    <dataValidation type="list" allowBlank="1" showInputMessage="1" showErrorMessage="1" promptTitle="Выбрать из списка" prompt="вид происшествия из списка" sqref="D21 D26:D27 D47:D50 D8:D16">
      <formula1>Характер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S70"/>
  <sheetViews>
    <sheetView zoomScale="70" zoomScaleNormal="70" workbookViewId="0">
      <selection activeCell="H10" sqref="H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16.03.16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31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30" t="s">
        <v>18</v>
      </c>
      <c r="O6" s="293"/>
      <c r="Q6" s="90" t="s">
        <v>21</v>
      </c>
    </row>
    <row r="7" spans="1:19" ht="24">
      <c r="A7" s="278"/>
      <c r="B7" s="280"/>
      <c r="C7" s="282">
        <v>-1</v>
      </c>
      <c r="D7" s="37" t="s">
        <v>44</v>
      </c>
      <c r="E7" s="148" t="s">
        <v>494</v>
      </c>
      <c r="F7" s="239"/>
      <c r="G7" s="34"/>
      <c r="H7" s="94" t="s">
        <v>484</v>
      </c>
      <c r="I7" s="39" t="s">
        <v>202</v>
      </c>
      <c r="J7" s="38">
        <v>42445</v>
      </c>
      <c r="K7" s="34">
        <v>0.375</v>
      </c>
      <c r="L7" s="71" t="s">
        <v>492</v>
      </c>
      <c r="M7" s="38">
        <v>42445</v>
      </c>
      <c r="N7" s="34">
        <v>0.54166666666666663</v>
      </c>
      <c r="O7" s="35" t="s">
        <v>483</v>
      </c>
      <c r="R7" s="44"/>
    </row>
    <row r="8" spans="1:19" ht="60">
      <c r="A8" s="278"/>
      <c r="B8" s="280"/>
      <c r="C8" s="282"/>
      <c r="D8" s="37" t="s">
        <v>44</v>
      </c>
      <c r="E8" s="115" t="s">
        <v>485</v>
      </c>
      <c r="F8" s="38"/>
      <c r="G8" s="34"/>
      <c r="H8" s="202" t="s">
        <v>418</v>
      </c>
      <c r="I8" s="35" t="s">
        <v>486</v>
      </c>
      <c r="J8" s="38">
        <v>42445</v>
      </c>
      <c r="K8" s="34">
        <v>0.375</v>
      </c>
      <c r="L8" s="37" t="s">
        <v>491</v>
      </c>
      <c r="M8" s="38">
        <v>42445</v>
      </c>
      <c r="N8" s="34" t="s">
        <v>487</v>
      </c>
      <c r="O8" s="35" t="s">
        <v>76</v>
      </c>
      <c r="R8" s="56"/>
    </row>
    <row r="9" spans="1:19" ht="60">
      <c r="A9" s="278"/>
      <c r="B9" s="280"/>
      <c r="C9" s="282"/>
      <c r="D9" s="37" t="s">
        <v>21</v>
      </c>
      <c r="E9" s="115" t="s">
        <v>488</v>
      </c>
      <c r="F9" s="38">
        <v>42444</v>
      </c>
      <c r="G9" s="34">
        <v>0.5</v>
      </c>
      <c r="H9" s="35" t="s">
        <v>512</v>
      </c>
      <c r="I9" s="35" t="s">
        <v>514</v>
      </c>
      <c r="J9" s="38">
        <v>42445</v>
      </c>
      <c r="K9" s="34">
        <v>0.5</v>
      </c>
      <c r="L9" s="37" t="s">
        <v>489</v>
      </c>
      <c r="M9" s="38">
        <v>42445</v>
      </c>
      <c r="N9" s="34" t="s">
        <v>414</v>
      </c>
      <c r="O9" s="35" t="s">
        <v>76</v>
      </c>
      <c r="R9" s="56"/>
    </row>
    <row r="10" spans="1:19" ht="60">
      <c r="A10" s="278"/>
      <c r="B10" s="280"/>
      <c r="C10" s="282"/>
      <c r="D10" s="37" t="s">
        <v>21</v>
      </c>
      <c r="E10" s="115" t="s">
        <v>488</v>
      </c>
      <c r="F10" s="38">
        <v>42444</v>
      </c>
      <c r="G10" s="34">
        <v>0.5</v>
      </c>
      <c r="H10" s="35" t="s">
        <v>512</v>
      </c>
      <c r="I10" s="35" t="s">
        <v>514</v>
      </c>
      <c r="J10" s="38">
        <v>42445</v>
      </c>
      <c r="K10" s="34">
        <v>0.5</v>
      </c>
      <c r="L10" s="37" t="s">
        <v>490</v>
      </c>
      <c r="M10" s="38">
        <v>42445</v>
      </c>
      <c r="N10" s="34" t="s">
        <v>493</v>
      </c>
      <c r="O10" s="35" t="s">
        <v>76</v>
      </c>
      <c r="R10" s="56"/>
    </row>
    <row r="11" spans="1:19" ht="36">
      <c r="A11" s="278"/>
      <c r="B11" s="280"/>
      <c r="C11" s="282"/>
      <c r="D11" s="37" t="s">
        <v>44</v>
      </c>
      <c r="E11" s="101" t="s">
        <v>498</v>
      </c>
      <c r="F11" s="175"/>
      <c r="G11" s="103"/>
      <c r="H11" s="101" t="s">
        <v>495</v>
      </c>
      <c r="I11" s="101" t="s">
        <v>496</v>
      </c>
      <c r="J11" s="38">
        <v>42445</v>
      </c>
      <c r="K11" s="103">
        <v>0.39583333333333331</v>
      </c>
      <c r="L11" s="120" t="s">
        <v>497</v>
      </c>
      <c r="M11" s="38">
        <v>42445</v>
      </c>
      <c r="N11" s="103">
        <v>0.58333333333333337</v>
      </c>
      <c r="O11" s="35" t="s">
        <v>81</v>
      </c>
      <c r="P11" s="91"/>
      <c r="Q11" s="92"/>
      <c r="R11" s="93"/>
      <c r="S11" s="74"/>
    </row>
    <row r="12" spans="1:19" ht="36">
      <c r="A12" s="278"/>
      <c r="B12" s="280"/>
      <c r="C12" s="282"/>
      <c r="D12" s="71" t="s">
        <v>44</v>
      </c>
      <c r="E12" s="121" t="s">
        <v>499</v>
      </c>
      <c r="F12" s="38"/>
      <c r="G12" s="34"/>
      <c r="H12" s="94" t="s">
        <v>513</v>
      </c>
      <c r="I12" s="101" t="s">
        <v>501</v>
      </c>
      <c r="J12" s="38">
        <v>42445</v>
      </c>
      <c r="K12" s="34">
        <v>0.41666666666666669</v>
      </c>
      <c r="L12" s="95" t="s">
        <v>500</v>
      </c>
      <c r="M12" s="38">
        <v>42445</v>
      </c>
      <c r="N12" s="34">
        <v>0.5</v>
      </c>
      <c r="O12" s="35" t="s">
        <v>142</v>
      </c>
      <c r="P12" s="74"/>
      <c r="Q12" s="74"/>
      <c r="R12" s="75"/>
      <c r="S12" s="74"/>
    </row>
    <row r="13" spans="1:19" ht="60">
      <c r="A13" s="278"/>
      <c r="B13" s="280"/>
      <c r="C13" s="282"/>
      <c r="D13" s="71" t="s">
        <v>44</v>
      </c>
      <c r="E13" s="36" t="s">
        <v>502</v>
      </c>
      <c r="F13" s="38"/>
      <c r="G13" s="70"/>
      <c r="H13" s="140" t="s">
        <v>504</v>
      </c>
      <c r="I13" s="140" t="s">
        <v>503</v>
      </c>
      <c r="J13" s="38">
        <v>42445</v>
      </c>
      <c r="K13" s="70">
        <v>0.375</v>
      </c>
      <c r="L13" s="71" t="s">
        <v>515</v>
      </c>
      <c r="M13" s="38">
        <v>42445</v>
      </c>
      <c r="N13" s="70">
        <v>0.58333333333333337</v>
      </c>
      <c r="O13" s="35" t="s">
        <v>423</v>
      </c>
      <c r="R13" s="56"/>
    </row>
    <row r="14" spans="1:19" s="72" customFormat="1" ht="36">
      <c r="A14" s="278"/>
      <c r="B14" s="280"/>
      <c r="C14" s="282"/>
      <c r="D14" s="37" t="s">
        <v>44</v>
      </c>
      <c r="E14" s="36" t="s">
        <v>505</v>
      </c>
      <c r="F14" s="98"/>
      <c r="G14" s="99"/>
      <c r="H14" s="100" t="s">
        <v>509</v>
      </c>
      <c r="I14" s="129" t="s">
        <v>174</v>
      </c>
      <c r="J14" s="98">
        <v>42445</v>
      </c>
      <c r="K14" s="99">
        <v>0.375</v>
      </c>
      <c r="L14" s="71" t="s">
        <v>506</v>
      </c>
      <c r="M14" s="98">
        <v>42445</v>
      </c>
      <c r="N14" s="99">
        <v>0.5</v>
      </c>
      <c r="O14" s="100" t="s">
        <v>510</v>
      </c>
      <c r="R14" s="76"/>
    </row>
    <row r="15" spans="1:19" s="72" customFormat="1" ht="36">
      <c r="A15" s="278"/>
      <c r="B15" s="280"/>
      <c r="C15" s="282"/>
      <c r="D15" s="37" t="s">
        <v>21</v>
      </c>
      <c r="E15" s="36" t="s">
        <v>511</v>
      </c>
      <c r="F15" s="98">
        <v>42445</v>
      </c>
      <c r="G15" s="99">
        <v>0.25</v>
      </c>
      <c r="H15" s="100" t="s">
        <v>480</v>
      </c>
      <c r="I15" s="129" t="s">
        <v>507</v>
      </c>
      <c r="J15" s="98">
        <v>42445</v>
      </c>
      <c r="K15" s="99">
        <v>0.25</v>
      </c>
      <c r="L15" s="71" t="s">
        <v>508</v>
      </c>
      <c r="M15" s="98">
        <v>42445</v>
      </c>
      <c r="N15" s="144" t="s">
        <v>376</v>
      </c>
      <c r="O15" s="100" t="s">
        <v>429</v>
      </c>
      <c r="R15" s="76"/>
    </row>
    <row r="16" spans="1:19">
      <c r="A16" s="278"/>
      <c r="B16" s="280"/>
      <c r="C16" s="282"/>
      <c r="D16" s="37"/>
      <c r="E16" s="36"/>
      <c r="F16" s="98"/>
      <c r="G16" s="99"/>
      <c r="H16" s="100"/>
      <c r="I16" s="129"/>
      <c r="J16" s="98"/>
      <c r="K16" s="99"/>
      <c r="L16" s="99"/>
      <c r="M16" s="98"/>
      <c r="N16" s="99"/>
      <c r="O16" s="100"/>
      <c r="R16" s="56"/>
    </row>
    <row r="17" spans="1:18">
      <c r="A17" s="278"/>
      <c r="B17" s="280"/>
      <c r="C17" s="282"/>
      <c r="D17" s="37"/>
      <c r="E17" s="36"/>
      <c r="F17" s="98"/>
      <c r="G17" s="99"/>
      <c r="H17" s="100"/>
      <c r="I17" s="129"/>
      <c r="J17" s="98"/>
      <c r="K17" s="99"/>
      <c r="L17" s="99"/>
      <c r="M17" s="98"/>
      <c r="N17" s="99"/>
      <c r="O17" s="100"/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32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32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32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32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32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  <dataValidation type="list" allowBlank="1" showInputMessage="1" showErrorMessage="1" promptTitle="Выбрать из списка" prompt="вид происшествия" sqref="D46:D64 D19:E19 D20:D37 D9:D10 D14:D18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R69"/>
  <sheetViews>
    <sheetView topLeftCell="A4" zoomScale="85" zoomScaleNormal="85" workbookViewId="0">
      <selection activeCell="H9" sqref="H9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0" style="43" hidden="1" customWidth="1"/>
    <col min="17" max="16384" width="9.140625" style="43"/>
  </cols>
  <sheetData>
    <row r="1" spans="1:18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</row>
    <row r="2" spans="1:18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17.03.16</v>
      </c>
      <c r="H2" s="87"/>
      <c r="I2" s="87"/>
      <c r="J2" s="81"/>
      <c r="K2" s="82"/>
      <c r="L2" s="88"/>
    </row>
    <row r="3" spans="1:18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</row>
    <row r="4" spans="1:18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33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P4" s="89" t="s">
        <v>19</v>
      </c>
    </row>
    <row r="5" spans="1:18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P5" s="90" t="s">
        <v>20</v>
      </c>
    </row>
    <row r="6" spans="1:18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35" t="s">
        <v>18</v>
      </c>
      <c r="O6" s="293"/>
      <c r="P6" s="90" t="s">
        <v>21</v>
      </c>
    </row>
    <row r="7" spans="1:18" ht="36">
      <c r="A7" s="278"/>
      <c r="B7" s="280"/>
      <c r="C7" s="282">
        <v>-1</v>
      </c>
      <c r="D7" s="37" t="s">
        <v>21</v>
      </c>
      <c r="E7" s="45" t="s">
        <v>518</v>
      </c>
      <c r="F7" s="38">
        <v>42445</v>
      </c>
      <c r="G7" s="34">
        <v>0.55208333333333337</v>
      </c>
      <c r="H7" s="45" t="s">
        <v>517</v>
      </c>
      <c r="I7" s="45" t="s">
        <v>516</v>
      </c>
      <c r="J7" s="38"/>
      <c r="K7" s="34"/>
      <c r="L7" s="34"/>
      <c r="M7" s="38"/>
      <c r="N7" s="137"/>
      <c r="O7" s="35" t="s">
        <v>410</v>
      </c>
      <c r="Q7" s="44"/>
    </row>
    <row r="8" spans="1:18" ht="36">
      <c r="A8" s="278"/>
      <c r="B8" s="280"/>
      <c r="C8" s="282"/>
      <c r="D8" s="37" t="s">
        <v>21</v>
      </c>
      <c r="E8" s="101" t="s">
        <v>525</v>
      </c>
      <c r="F8" s="38">
        <v>42445</v>
      </c>
      <c r="G8" s="103">
        <v>0.54861111111111105</v>
      </c>
      <c r="H8" s="101" t="s">
        <v>553</v>
      </c>
      <c r="I8" s="101" t="s">
        <v>105</v>
      </c>
      <c r="J8" s="38">
        <v>42445</v>
      </c>
      <c r="K8" s="103">
        <v>0.54861111111111105</v>
      </c>
      <c r="L8" s="120" t="s">
        <v>78</v>
      </c>
      <c r="M8" s="38">
        <v>42446</v>
      </c>
      <c r="N8" s="103">
        <v>0.41666666666666669</v>
      </c>
      <c r="O8" s="35" t="s">
        <v>549</v>
      </c>
      <c r="Q8" s="56"/>
    </row>
    <row r="9" spans="1:18" ht="36">
      <c r="A9" s="278"/>
      <c r="B9" s="280"/>
      <c r="C9" s="282"/>
      <c r="D9" s="37" t="s">
        <v>21</v>
      </c>
      <c r="E9" s="101" t="s">
        <v>554</v>
      </c>
      <c r="F9" s="38">
        <v>42445</v>
      </c>
      <c r="G9" s="103">
        <v>0.83333333333333337</v>
      </c>
      <c r="H9" s="101" t="s">
        <v>550</v>
      </c>
      <c r="I9" s="101" t="s">
        <v>132</v>
      </c>
      <c r="J9" s="38">
        <v>42445</v>
      </c>
      <c r="K9" s="103">
        <v>0.83333333333333337</v>
      </c>
      <c r="L9" s="120" t="s">
        <v>78</v>
      </c>
      <c r="M9" s="38">
        <v>42445</v>
      </c>
      <c r="N9" s="103" t="s">
        <v>523</v>
      </c>
      <c r="O9" s="35" t="s">
        <v>549</v>
      </c>
      <c r="Q9" s="56"/>
    </row>
    <row r="10" spans="1:18" ht="36">
      <c r="A10" s="278"/>
      <c r="B10" s="280"/>
      <c r="C10" s="282"/>
      <c r="D10" s="37" t="s">
        <v>21</v>
      </c>
      <c r="E10" s="101" t="s">
        <v>522</v>
      </c>
      <c r="F10" s="38">
        <v>42445</v>
      </c>
      <c r="G10" s="103">
        <v>0.41666666666666669</v>
      </c>
      <c r="H10" s="101" t="s">
        <v>551</v>
      </c>
      <c r="I10" s="101" t="s">
        <v>520</v>
      </c>
      <c r="J10" s="38">
        <v>42445</v>
      </c>
      <c r="K10" s="103">
        <v>0.41666666666666669</v>
      </c>
      <c r="L10" s="120" t="s">
        <v>521</v>
      </c>
      <c r="M10" s="38">
        <v>42445</v>
      </c>
      <c r="N10" s="103" t="s">
        <v>524</v>
      </c>
      <c r="O10" s="35" t="s">
        <v>519</v>
      </c>
      <c r="Q10" s="56"/>
    </row>
    <row r="11" spans="1:18" ht="36">
      <c r="A11" s="278"/>
      <c r="B11" s="280"/>
      <c r="C11" s="282"/>
      <c r="D11" s="37" t="s">
        <v>44</v>
      </c>
      <c r="E11" s="36" t="s">
        <v>526</v>
      </c>
      <c r="F11" s="98"/>
      <c r="G11" s="99"/>
      <c r="H11" s="100" t="s">
        <v>527</v>
      </c>
      <c r="I11" s="129" t="s">
        <v>174</v>
      </c>
      <c r="J11" s="98">
        <v>42446</v>
      </c>
      <c r="K11" s="99">
        <v>0.375</v>
      </c>
      <c r="L11" s="71" t="s">
        <v>528</v>
      </c>
      <c r="M11" s="98">
        <v>42446</v>
      </c>
      <c r="N11" s="99">
        <v>0.45833333333333331</v>
      </c>
      <c r="O11" s="100" t="s">
        <v>510</v>
      </c>
      <c r="P11" s="92"/>
      <c r="Q11" s="93"/>
      <c r="R11" s="74"/>
    </row>
    <row r="12" spans="1:18" ht="36">
      <c r="A12" s="278"/>
      <c r="B12" s="280"/>
      <c r="C12" s="282"/>
      <c r="D12" s="37" t="s">
        <v>44</v>
      </c>
      <c r="E12" s="36" t="s">
        <v>529</v>
      </c>
      <c r="F12" s="98"/>
      <c r="G12" s="99"/>
      <c r="H12" s="100" t="s">
        <v>530</v>
      </c>
      <c r="I12" s="129" t="s">
        <v>174</v>
      </c>
      <c r="J12" s="98">
        <v>42446</v>
      </c>
      <c r="K12" s="99">
        <v>0.5625</v>
      </c>
      <c r="L12" s="71" t="s">
        <v>531</v>
      </c>
      <c r="M12" s="98">
        <v>42446</v>
      </c>
      <c r="N12" s="144">
        <v>0.64583333333333337</v>
      </c>
      <c r="O12" s="100" t="s">
        <v>510</v>
      </c>
      <c r="P12" s="74"/>
      <c r="Q12" s="75"/>
      <c r="R12" s="74"/>
    </row>
    <row r="13" spans="1:18" ht="36">
      <c r="A13" s="278"/>
      <c r="B13" s="280"/>
      <c r="C13" s="282"/>
      <c r="D13" s="37" t="s">
        <v>44</v>
      </c>
      <c r="E13" s="36" t="s">
        <v>532</v>
      </c>
      <c r="F13" s="98"/>
      <c r="G13" s="99"/>
      <c r="H13" s="100" t="s">
        <v>533</v>
      </c>
      <c r="I13" s="129" t="s">
        <v>174</v>
      </c>
      <c r="J13" s="98">
        <v>42446</v>
      </c>
      <c r="K13" s="99">
        <v>0.375</v>
      </c>
      <c r="L13" s="71" t="s">
        <v>534</v>
      </c>
      <c r="M13" s="98">
        <v>42446</v>
      </c>
      <c r="N13" s="144">
        <v>0.5</v>
      </c>
      <c r="O13" s="100" t="s">
        <v>510</v>
      </c>
      <c r="Q13" s="56"/>
    </row>
    <row r="14" spans="1:18" s="72" customFormat="1" ht="36">
      <c r="A14" s="278"/>
      <c r="B14" s="280"/>
      <c r="C14" s="282"/>
      <c r="D14" s="37" t="s">
        <v>44</v>
      </c>
      <c r="E14" s="36" t="s">
        <v>535</v>
      </c>
      <c r="F14" s="98"/>
      <c r="G14" s="99"/>
      <c r="H14" s="100" t="s">
        <v>533</v>
      </c>
      <c r="I14" s="129" t="s">
        <v>174</v>
      </c>
      <c r="J14" s="98">
        <v>42446</v>
      </c>
      <c r="K14" s="99">
        <v>0.375</v>
      </c>
      <c r="L14" s="71" t="s">
        <v>536</v>
      </c>
      <c r="M14" s="98">
        <v>42446</v>
      </c>
      <c r="N14" s="144">
        <v>0.66666666666666663</v>
      </c>
      <c r="O14" s="100" t="s">
        <v>510</v>
      </c>
      <c r="Q14" s="76"/>
    </row>
    <row r="15" spans="1:18" s="72" customFormat="1" ht="60">
      <c r="A15" s="278"/>
      <c r="B15" s="280"/>
      <c r="C15" s="282"/>
      <c r="D15" s="37" t="s">
        <v>44</v>
      </c>
      <c r="E15" s="115" t="s">
        <v>133</v>
      </c>
      <c r="F15" s="38"/>
      <c r="G15" s="34"/>
      <c r="H15" s="202" t="s">
        <v>134</v>
      </c>
      <c r="I15" s="35" t="s">
        <v>135</v>
      </c>
      <c r="J15" s="38">
        <v>42446</v>
      </c>
      <c r="K15" s="34">
        <v>0.45833333333333331</v>
      </c>
      <c r="L15" s="37" t="s">
        <v>136</v>
      </c>
      <c r="M15" s="38">
        <v>42446</v>
      </c>
      <c r="N15" s="34">
        <v>0.66666666666666663</v>
      </c>
      <c r="O15" s="35" t="s">
        <v>76</v>
      </c>
      <c r="Q15" s="76"/>
    </row>
    <row r="16" spans="1:18" ht="36">
      <c r="A16" s="278"/>
      <c r="B16" s="280"/>
      <c r="C16" s="282"/>
      <c r="D16" s="238" t="s">
        <v>44</v>
      </c>
      <c r="E16" s="94" t="s">
        <v>539</v>
      </c>
      <c r="F16" s="243"/>
      <c r="G16" s="142"/>
      <c r="H16" s="95" t="s">
        <v>537</v>
      </c>
      <c r="I16" s="244" t="s">
        <v>328</v>
      </c>
      <c r="J16" s="38">
        <v>42446</v>
      </c>
      <c r="K16" s="142">
        <v>0.375</v>
      </c>
      <c r="L16" s="129" t="s">
        <v>538</v>
      </c>
      <c r="M16" s="38">
        <v>42446</v>
      </c>
      <c r="N16" s="142">
        <v>0.66666666666666663</v>
      </c>
      <c r="O16" s="35" t="s">
        <v>142</v>
      </c>
      <c r="Q16" s="56"/>
    </row>
    <row r="17" spans="1:17" ht="24">
      <c r="A17" s="278"/>
      <c r="B17" s="280"/>
      <c r="C17" s="282"/>
      <c r="D17" s="105" t="s">
        <v>21</v>
      </c>
      <c r="E17" s="106" t="s">
        <v>540</v>
      </c>
      <c r="F17" s="107"/>
      <c r="G17" s="136"/>
      <c r="H17" s="106" t="s">
        <v>552</v>
      </c>
      <c r="I17" s="106" t="s">
        <v>168</v>
      </c>
      <c r="J17" s="107">
        <v>42445</v>
      </c>
      <c r="K17" s="136">
        <v>0.41666666666666669</v>
      </c>
      <c r="L17" s="105" t="s">
        <v>78</v>
      </c>
      <c r="M17" s="107">
        <v>42445</v>
      </c>
      <c r="N17" s="136" t="s">
        <v>542</v>
      </c>
      <c r="O17" s="105" t="s">
        <v>541</v>
      </c>
      <c r="Q17" s="56"/>
    </row>
    <row r="18" spans="1:17" ht="60">
      <c r="A18" s="278"/>
      <c r="B18" s="280"/>
      <c r="C18" s="282"/>
      <c r="D18" s="102" t="s">
        <v>44</v>
      </c>
      <c r="E18" s="115" t="s">
        <v>546</v>
      </c>
      <c r="F18" s="38"/>
      <c r="G18" s="34"/>
      <c r="H18" s="45" t="s">
        <v>543</v>
      </c>
      <c r="I18" s="45" t="s">
        <v>544</v>
      </c>
      <c r="J18" s="38">
        <v>42446</v>
      </c>
      <c r="K18" s="34">
        <v>0.375</v>
      </c>
      <c r="L18" s="103" t="s">
        <v>548</v>
      </c>
      <c r="M18" s="38">
        <v>42446</v>
      </c>
      <c r="N18" s="34">
        <v>0.4375</v>
      </c>
      <c r="O18" s="35" t="s">
        <v>226</v>
      </c>
      <c r="Q18" s="56"/>
    </row>
    <row r="19" spans="1:17" ht="60">
      <c r="A19" s="278"/>
      <c r="B19" s="280"/>
      <c r="C19" s="282"/>
      <c r="D19" s="102" t="s">
        <v>44</v>
      </c>
      <c r="E19" s="115" t="s">
        <v>545</v>
      </c>
      <c r="F19" s="38"/>
      <c r="G19" s="34"/>
      <c r="H19" s="45" t="s">
        <v>201</v>
      </c>
      <c r="I19" s="45" t="s">
        <v>202</v>
      </c>
      <c r="J19" s="38">
        <v>42446</v>
      </c>
      <c r="K19" s="34">
        <v>0.375</v>
      </c>
      <c r="L19" s="103" t="s">
        <v>547</v>
      </c>
      <c r="M19" s="38">
        <v>42446</v>
      </c>
      <c r="N19" s="34">
        <v>0.5</v>
      </c>
      <c r="O19" s="35" t="s">
        <v>226</v>
      </c>
      <c r="Q19" s="56"/>
    </row>
    <row r="20" spans="1:17">
      <c r="A20" s="278"/>
      <c r="B20" s="280"/>
      <c r="C20" s="282"/>
      <c r="D20" s="102"/>
      <c r="E20" s="36"/>
      <c r="F20" s="98"/>
      <c r="G20" s="99"/>
      <c r="H20" s="129"/>
      <c r="I20" s="129"/>
      <c r="J20" s="98"/>
      <c r="K20" s="99"/>
      <c r="L20" s="71"/>
      <c r="M20" s="198"/>
      <c r="N20" s="99"/>
      <c r="O20" s="129"/>
      <c r="Q20" s="56"/>
    </row>
    <row r="21" spans="1:17">
      <c r="A21" s="278"/>
      <c r="B21" s="280"/>
      <c r="C21" s="282"/>
      <c r="D21" s="102"/>
      <c r="E21" s="36"/>
      <c r="F21" s="98"/>
      <c r="G21" s="99"/>
      <c r="H21" s="100"/>
      <c r="I21" s="129"/>
      <c r="J21" s="98"/>
      <c r="K21" s="99"/>
      <c r="L21" s="234"/>
      <c r="M21" s="98"/>
      <c r="N21" s="99"/>
      <c r="O21" s="129"/>
      <c r="Q21" s="56"/>
    </row>
    <row r="22" spans="1:17" ht="12.75">
      <c r="A22" s="278"/>
      <c r="B22" s="280"/>
      <c r="C22" s="282"/>
      <c r="D22" s="37"/>
      <c r="E22" s="101"/>
      <c r="F22" s="38"/>
      <c r="G22" s="34"/>
      <c r="H22" s="119"/>
      <c r="I22" s="130"/>
      <c r="J22" s="38"/>
      <c r="K22" s="34"/>
      <c r="L22" s="120"/>
      <c r="M22" s="38"/>
      <c r="N22" s="34"/>
      <c r="O22" s="94"/>
      <c r="Q22" s="56"/>
    </row>
    <row r="23" spans="1:17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Q23" s="56"/>
    </row>
    <row r="24" spans="1:17" ht="15">
      <c r="A24" s="278"/>
      <c r="B24" s="280"/>
      <c r="C24" s="282"/>
      <c r="D24" s="102"/>
      <c r="E24" s="36"/>
      <c r="F24" s="38"/>
      <c r="G24" s="34"/>
      <c r="H24" s="35"/>
      <c r="I24" s="131"/>
      <c r="J24" s="38"/>
      <c r="K24" s="34"/>
      <c r="L24" s="103"/>
      <c r="M24" s="38"/>
      <c r="N24" s="34"/>
      <c r="O24" s="94"/>
      <c r="Q24" s="56"/>
    </row>
    <row r="25" spans="1:17">
      <c r="A25" s="278"/>
      <c r="B25" s="280"/>
      <c r="C25" s="282"/>
      <c r="D25" s="102"/>
      <c r="E25" s="36"/>
      <c r="F25" s="38"/>
      <c r="G25" s="34"/>
      <c r="H25" s="35"/>
      <c r="I25" s="35"/>
      <c r="J25" s="38"/>
      <c r="K25" s="34"/>
      <c r="L25" s="103"/>
      <c r="M25" s="38"/>
      <c r="N25" s="34"/>
      <c r="O25" s="94"/>
      <c r="Q25" s="56"/>
    </row>
    <row r="26" spans="1:17">
      <c r="A26" s="278"/>
      <c r="B26" s="280"/>
      <c r="C26" s="282"/>
      <c r="D26" s="37"/>
      <c r="E26" s="115"/>
      <c r="F26" s="38"/>
      <c r="G26" s="70"/>
      <c r="H26" s="121"/>
      <c r="I26" s="35"/>
      <c r="J26" s="38"/>
      <c r="K26" s="70"/>
      <c r="L26" s="71"/>
      <c r="M26" s="38"/>
      <c r="N26" s="70"/>
      <c r="O26" s="94"/>
      <c r="Q26" s="56"/>
    </row>
    <row r="27" spans="1:17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129"/>
      <c r="M27" s="38"/>
      <c r="N27" s="70"/>
      <c r="O27" s="94"/>
      <c r="Q27" s="56"/>
    </row>
    <row r="28" spans="1:17">
      <c r="A28" s="278"/>
      <c r="B28" s="280"/>
      <c r="C28" s="282"/>
      <c r="D28" s="102"/>
      <c r="E28" s="115"/>
      <c r="F28" s="38"/>
      <c r="G28" s="70"/>
      <c r="H28" s="121"/>
      <c r="I28" s="122"/>
      <c r="J28" s="38"/>
      <c r="K28" s="70"/>
      <c r="L28" s="129"/>
      <c r="M28" s="38"/>
      <c r="N28" s="70"/>
      <c r="O28" s="94"/>
      <c r="Q28" s="56"/>
    </row>
    <row r="29" spans="1:17">
      <c r="A29" s="278"/>
      <c r="B29" s="280"/>
      <c r="C29" s="282"/>
      <c r="D29" s="71"/>
      <c r="E29" s="123"/>
      <c r="F29" s="38"/>
      <c r="G29" s="34"/>
      <c r="H29" s="94"/>
      <c r="I29" s="94"/>
      <c r="J29" s="38"/>
      <c r="K29" s="34"/>
      <c r="L29" s="104"/>
      <c r="M29" s="38"/>
      <c r="N29" s="34"/>
      <c r="O29" s="94"/>
      <c r="Q29" s="56"/>
    </row>
    <row r="30" spans="1:17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Q30" s="56"/>
    </row>
    <row r="31" spans="1:17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Q31" s="56"/>
    </row>
    <row r="32" spans="1:17">
      <c r="A32" s="278"/>
      <c r="B32" s="280"/>
      <c r="C32" s="282"/>
      <c r="D32" s="71"/>
      <c r="E32" s="21"/>
      <c r="F32" s="10"/>
      <c r="G32" s="96"/>
      <c r="H32" s="126"/>
      <c r="I32" s="126"/>
      <c r="J32" s="10"/>
      <c r="K32" s="96"/>
      <c r="L32" s="97"/>
      <c r="M32" s="10"/>
      <c r="N32" s="96"/>
      <c r="O32" s="94"/>
      <c r="Q32" s="56"/>
    </row>
    <row r="33" spans="1:17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Q33" s="56"/>
    </row>
    <row r="34" spans="1:17">
      <c r="A34" s="278"/>
      <c r="B34" s="280"/>
      <c r="C34" s="282"/>
      <c r="D34" s="71"/>
      <c r="E34" s="94"/>
      <c r="F34" s="38"/>
      <c r="G34" s="34"/>
      <c r="H34" s="94"/>
      <c r="I34" s="94"/>
      <c r="J34" s="38"/>
      <c r="K34" s="34"/>
      <c r="L34" s="117"/>
      <c r="M34" s="38"/>
      <c r="N34" s="34"/>
      <c r="O34" s="94"/>
      <c r="Q34" s="56"/>
    </row>
    <row r="35" spans="1:17">
      <c r="A35" s="278"/>
      <c r="B35" s="280"/>
      <c r="C35" s="282"/>
      <c r="D35" s="71"/>
      <c r="E35" s="94"/>
      <c r="F35" s="38"/>
      <c r="G35" s="34"/>
      <c r="H35" s="94"/>
      <c r="I35" s="95"/>
      <c r="J35" s="38"/>
      <c r="K35" s="34"/>
      <c r="L35" s="117"/>
      <c r="M35" s="38"/>
      <c r="N35" s="34"/>
      <c r="O35" s="94"/>
      <c r="Q35" s="56"/>
    </row>
    <row r="36" spans="1:17">
      <c r="A36" s="278"/>
      <c r="B36" s="280"/>
      <c r="C36" s="282"/>
      <c r="D36" s="105"/>
      <c r="E36" s="118"/>
      <c r="F36" s="107"/>
      <c r="G36" s="108"/>
      <c r="H36" s="106"/>
      <c r="I36" s="106"/>
      <c r="J36" s="107"/>
      <c r="K36" s="108"/>
      <c r="L36" s="105"/>
      <c r="M36" s="107"/>
      <c r="N36" s="108"/>
      <c r="O36" s="94"/>
      <c r="Q36" s="56"/>
    </row>
    <row r="37" spans="1:17">
      <c r="A37" s="278"/>
      <c r="B37" s="280"/>
      <c r="C37" s="282"/>
      <c r="D37" s="37"/>
      <c r="E37" s="36"/>
      <c r="F37" s="98"/>
      <c r="G37" s="99"/>
      <c r="H37" s="36"/>
      <c r="I37" s="36"/>
      <c r="J37" s="98"/>
      <c r="K37" s="99"/>
      <c r="L37" s="37"/>
      <c r="M37" s="98"/>
      <c r="N37" s="99"/>
      <c r="O37" s="94"/>
      <c r="Q37" s="56"/>
    </row>
    <row r="38" spans="1:17">
      <c r="A38" s="278"/>
      <c r="B38" s="280"/>
      <c r="C38" s="282"/>
      <c r="D38" s="37"/>
      <c r="E38" s="36"/>
      <c r="F38" s="98"/>
      <c r="G38" s="99"/>
      <c r="H38" s="36"/>
      <c r="I38" s="100"/>
      <c r="J38" s="98"/>
      <c r="K38" s="99"/>
      <c r="L38" s="37"/>
      <c r="M38" s="98"/>
      <c r="N38" s="99"/>
      <c r="O38" s="94"/>
      <c r="Q38" s="56"/>
    </row>
    <row r="39" spans="1:17">
      <c r="A39" s="278"/>
      <c r="B39" s="280"/>
      <c r="C39" s="282"/>
      <c r="D39" s="37"/>
      <c r="E39" s="36"/>
      <c r="F39" s="98"/>
      <c r="G39" s="99"/>
      <c r="H39" s="36"/>
      <c r="I39" s="36"/>
      <c r="J39" s="98"/>
      <c r="K39" s="99"/>
      <c r="L39" s="37"/>
      <c r="M39" s="98"/>
      <c r="N39" s="99"/>
      <c r="O39" s="94"/>
      <c r="Q39" s="56"/>
    </row>
    <row r="40" spans="1:17">
      <c r="A40" s="278"/>
      <c r="B40" s="280"/>
      <c r="C40" s="282"/>
      <c r="D40" s="71"/>
      <c r="E40" s="94"/>
      <c r="F40" s="38"/>
      <c r="G40" s="34"/>
      <c r="H40" s="94"/>
      <c r="I40" s="94"/>
      <c r="J40" s="38"/>
      <c r="K40" s="34"/>
      <c r="L40" s="117"/>
      <c r="M40" s="38"/>
      <c r="N40" s="34"/>
      <c r="O40" s="94"/>
      <c r="Q40" s="56"/>
    </row>
    <row r="41" spans="1:17">
      <c r="A41" s="278"/>
      <c r="B41" s="280"/>
      <c r="C41" s="282"/>
      <c r="D41" s="37"/>
      <c r="E41" s="36"/>
      <c r="F41" s="98"/>
      <c r="G41" s="99"/>
      <c r="H41" s="36"/>
      <c r="I41" s="36"/>
      <c r="J41" s="98"/>
      <c r="K41" s="99"/>
      <c r="L41" s="37"/>
      <c r="M41" s="98"/>
      <c r="N41" s="99"/>
      <c r="O41" s="94"/>
      <c r="Q41" s="56"/>
    </row>
    <row r="42" spans="1:17">
      <c r="A42" s="278"/>
      <c r="B42" s="280"/>
      <c r="C42" s="282"/>
      <c r="D42" s="37"/>
      <c r="E42" s="36"/>
      <c r="F42" s="98"/>
      <c r="G42" s="111"/>
      <c r="H42" s="36"/>
      <c r="I42" s="115"/>
      <c r="J42" s="98"/>
      <c r="K42" s="111"/>
      <c r="L42" s="116"/>
      <c r="M42" s="98"/>
      <c r="N42" s="99"/>
      <c r="O42" s="94"/>
      <c r="Q42" s="56"/>
    </row>
    <row r="43" spans="1:17">
      <c r="A43" s="278"/>
      <c r="B43" s="280"/>
      <c r="C43" s="282"/>
      <c r="D43" s="63"/>
      <c r="E43" s="58"/>
      <c r="F43" s="49"/>
      <c r="G43" s="50"/>
      <c r="H43" s="127"/>
      <c r="I43" s="128"/>
      <c r="J43" s="49"/>
      <c r="K43" s="50"/>
      <c r="L43" s="234"/>
      <c r="M43" s="49"/>
      <c r="N43" s="50"/>
      <c r="O43" s="94"/>
      <c r="Q43" s="56"/>
    </row>
    <row r="44" spans="1:17">
      <c r="A44" s="278"/>
      <c r="B44" s="280"/>
      <c r="C44" s="282"/>
      <c r="D44" s="63"/>
      <c r="E44" s="58"/>
      <c r="F44" s="49"/>
      <c r="G44" s="50"/>
      <c r="H44" s="128"/>
      <c r="I44" s="128"/>
      <c r="J44" s="49"/>
      <c r="K44" s="50"/>
      <c r="L44" s="234"/>
      <c r="M44" s="49"/>
      <c r="N44" s="50"/>
      <c r="O44" s="94"/>
      <c r="Q44" s="56"/>
    </row>
    <row r="45" spans="1:17">
      <c r="A45" s="278"/>
      <c r="B45" s="280"/>
      <c r="C45" s="282"/>
      <c r="D45" s="63"/>
      <c r="E45" s="58"/>
      <c r="F45" s="49"/>
      <c r="G45" s="50"/>
      <c r="H45" s="128"/>
      <c r="I45" s="50"/>
      <c r="J45" s="49"/>
      <c r="K45" s="50"/>
      <c r="L45" s="234"/>
      <c r="M45" s="49"/>
      <c r="N45" s="50"/>
      <c r="O45" s="94"/>
      <c r="Q45" s="56"/>
    </row>
    <row r="46" spans="1:17">
      <c r="A46" s="278"/>
      <c r="B46" s="280"/>
      <c r="C46" s="282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94"/>
      <c r="Q46" s="56"/>
    </row>
    <row r="47" spans="1:17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Q47" s="56"/>
    </row>
    <row r="48" spans="1:17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Q48" s="56"/>
    </row>
    <row r="49" spans="1:17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Q49" s="56"/>
    </row>
    <row r="50" spans="1:17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Q50" s="56"/>
    </row>
    <row r="51" spans="1:17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Q51" s="56"/>
    </row>
    <row r="52" spans="1:17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Q52" s="56"/>
    </row>
    <row r="53" spans="1:17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Q53" s="56"/>
    </row>
    <row r="54" spans="1:17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Q54" s="56"/>
    </row>
    <row r="55" spans="1:17">
      <c r="A55" s="278"/>
      <c r="B55" s="280"/>
      <c r="C55" s="282"/>
      <c r="D55" s="59"/>
      <c r="E55" s="64"/>
      <c r="F55" s="38"/>
      <c r="G55" s="34"/>
      <c r="H55" s="35"/>
      <c r="I55" s="40"/>
      <c r="J55" s="38"/>
      <c r="K55" s="34"/>
      <c r="L55" s="47"/>
      <c r="M55" s="38"/>
      <c r="N55" s="34"/>
      <c r="O55" s="35"/>
      <c r="Q55" s="56"/>
    </row>
    <row r="56" spans="1:17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Q56" s="56"/>
    </row>
    <row r="57" spans="1:17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Q57" s="56"/>
    </row>
    <row r="58" spans="1:17">
      <c r="A58" s="278"/>
      <c r="B58" s="280"/>
      <c r="C58" s="282"/>
      <c r="D58" s="59"/>
      <c r="E58" s="64"/>
      <c r="F58" s="38"/>
      <c r="G58" s="34"/>
      <c r="H58" s="36"/>
      <c r="I58" s="46"/>
      <c r="J58" s="38"/>
      <c r="K58" s="34"/>
      <c r="L58" s="37"/>
      <c r="M58" s="38"/>
      <c r="N58" s="34"/>
      <c r="O58" s="35"/>
      <c r="Q58" s="56"/>
    </row>
    <row r="59" spans="1:17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Q59" s="56"/>
    </row>
    <row r="60" spans="1:17">
      <c r="A60" s="278"/>
      <c r="B60" s="280"/>
      <c r="C60" s="282"/>
      <c r="D60" s="65"/>
      <c r="E60" s="42"/>
      <c r="F60" s="38"/>
      <c r="G60" s="34"/>
      <c r="H60" s="41"/>
      <c r="I60" s="35"/>
      <c r="J60" s="38"/>
      <c r="K60" s="34"/>
      <c r="L60" s="37"/>
      <c r="M60" s="38"/>
      <c r="N60" s="34"/>
      <c r="O60" s="35"/>
      <c r="Q60" s="56"/>
    </row>
    <row r="61" spans="1:17">
      <c r="A61" s="278"/>
      <c r="B61" s="280"/>
      <c r="C61" s="282"/>
      <c r="D61" s="59"/>
      <c r="E61" s="42"/>
      <c r="F61" s="38"/>
      <c r="G61" s="53"/>
      <c r="H61" s="40"/>
      <c r="I61" s="35"/>
      <c r="J61" s="38"/>
      <c r="K61" s="53"/>
      <c r="L61" s="234"/>
      <c r="M61" s="38"/>
      <c r="N61" s="34"/>
      <c r="O61" s="35"/>
      <c r="Q61" s="44"/>
    </row>
    <row r="62" spans="1:17">
      <c r="A62" s="278"/>
      <c r="B62" s="280"/>
      <c r="C62" s="282"/>
      <c r="D62" s="59"/>
      <c r="E62" s="42"/>
      <c r="F62" s="38"/>
      <c r="G62" s="34"/>
      <c r="H62" s="35"/>
      <c r="I62" s="35"/>
      <c r="J62" s="38"/>
      <c r="K62" s="34"/>
      <c r="L62" s="37"/>
      <c r="M62" s="38"/>
      <c r="N62" s="34"/>
      <c r="O62" s="35"/>
      <c r="Q62" s="44"/>
    </row>
    <row r="63" spans="1:17">
      <c r="A63" s="278"/>
      <c r="B63" s="280"/>
      <c r="C63" s="282"/>
      <c r="D63" s="59"/>
      <c r="E63" s="42"/>
      <c r="F63" s="38"/>
      <c r="G63" s="34"/>
      <c r="H63" s="39"/>
      <c r="I63" s="35"/>
      <c r="J63" s="38"/>
      <c r="K63" s="34"/>
      <c r="L63" s="37"/>
      <c r="M63" s="38"/>
      <c r="N63" s="34"/>
      <c r="O63" s="35"/>
      <c r="Q63" s="56"/>
    </row>
    <row r="64" spans="1:17">
      <c r="A64" s="278"/>
      <c r="B64" s="280"/>
      <c r="C64" s="282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35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 ht="12.75" thickBot="1">
      <c r="A68" s="279"/>
      <c r="B68" s="281"/>
      <c r="C68" s="283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48"/>
    </row>
    <row r="69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8"/>
    <mergeCell ref="B7:B68"/>
    <mergeCell ref="C7:C68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5:D63 D18:D36 D13:D16">
      <formula1>Вид</formula1>
    </dataValidation>
    <dataValidation type="list" allowBlank="1" showInputMessage="1" showErrorMessage="1" promptTitle="Выбрать из списка" prompt="вид происшествия из списка" sqref="D37:D42 D17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S69"/>
  <sheetViews>
    <sheetView topLeftCell="B1" zoomScale="70" zoomScaleNormal="70" workbookViewId="0">
      <selection activeCell="H9" sqref="H9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18.03.16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37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36" t="s">
        <v>18</v>
      </c>
      <c r="O6" s="293"/>
      <c r="Q6" s="90" t="s">
        <v>21</v>
      </c>
    </row>
    <row r="7" spans="1:19" ht="36">
      <c r="A7" s="278"/>
      <c r="B7" s="280"/>
      <c r="C7" s="282">
        <v>-2</v>
      </c>
      <c r="D7" s="37" t="s">
        <v>21</v>
      </c>
      <c r="E7" s="101" t="s">
        <v>572</v>
      </c>
      <c r="F7" s="38">
        <v>42446</v>
      </c>
      <c r="G7" s="103">
        <v>0.46875</v>
      </c>
      <c r="H7" s="101" t="s">
        <v>581</v>
      </c>
      <c r="I7" s="101" t="s">
        <v>555</v>
      </c>
      <c r="J7" s="38">
        <v>42446</v>
      </c>
      <c r="K7" s="103">
        <v>0.46875</v>
      </c>
      <c r="L7" s="120" t="s">
        <v>556</v>
      </c>
      <c r="M7" s="38">
        <v>42446</v>
      </c>
      <c r="N7" s="103" t="s">
        <v>466</v>
      </c>
      <c r="O7" s="35" t="s">
        <v>192</v>
      </c>
      <c r="R7" s="44"/>
    </row>
    <row r="8" spans="1:19" ht="36">
      <c r="A8" s="278"/>
      <c r="B8" s="280"/>
      <c r="C8" s="282"/>
      <c r="D8" s="37" t="s">
        <v>44</v>
      </c>
      <c r="E8" s="36" t="s">
        <v>557</v>
      </c>
      <c r="F8" s="98"/>
      <c r="G8" s="99"/>
      <c r="H8" s="100" t="s">
        <v>558</v>
      </c>
      <c r="I8" s="129" t="s">
        <v>174</v>
      </c>
      <c r="J8" s="98">
        <v>42447</v>
      </c>
      <c r="K8" s="99">
        <v>0.375</v>
      </c>
      <c r="L8" s="71" t="s">
        <v>559</v>
      </c>
      <c r="M8" s="98">
        <v>42447</v>
      </c>
      <c r="N8" s="99">
        <v>0.58333333333333337</v>
      </c>
      <c r="O8" s="100" t="s">
        <v>510</v>
      </c>
      <c r="R8" s="56"/>
    </row>
    <row r="9" spans="1:19" ht="36">
      <c r="A9" s="278"/>
      <c r="B9" s="280"/>
      <c r="C9" s="282"/>
      <c r="D9" s="37" t="s">
        <v>21</v>
      </c>
      <c r="E9" s="36" t="s">
        <v>560</v>
      </c>
      <c r="F9" s="98">
        <v>42446</v>
      </c>
      <c r="G9" s="99">
        <v>0.3611111111111111</v>
      </c>
      <c r="H9" s="100" t="s">
        <v>582</v>
      </c>
      <c r="I9" s="129" t="s">
        <v>561</v>
      </c>
      <c r="J9" s="98">
        <v>42446</v>
      </c>
      <c r="K9" s="99">
        <v>0.3611111111111111</v>
      </c>
      <c r="L9" s="71" t="s">
        <v>562</v>
      </c>
      <c r="M9" s="98">
        <v>42446</v>
      </c>
      <c r="N9" s="144" t="s">
        <v>156</v>
      </c>
      <c r="O9" s="100" t="s">
        <v>510</v>
      </c>
      <c r="R9" s="56"/>
    </row>
    <row r="10" spans="1:19" ht="36">
      <c r="A10" s="278"/>
      <c r="B10" s="280"/>
      <c r="C10" s="282"/>
      <c r="D10" s="241" t="s">
        <v>44</v>
      </c>
      <c r="E10" s="94" t="s">
        <v>563</v>
      </c>
      <c r="F10" s="243"/>
      <c r="G10" s="142"/>
      <c r="H10" s="95" t="s">
        <v>537</v>
      </c>
      <c r="I10" s="244" t="s">
        <v>328</v>
      </c>
      <c r="J10" s="38">
        <v>42446</v>
      </c>
      <c r="K10" s="142">
        <v>0.375</v>
      </c>
      <c r="L10" s="129" t="s">
        <v>538</v>
      </c>
      <c r="M10" s="38">
        <v>42446</v>
      </c>
      <c r="N10" s="142">
        <v>0.66666666666666663</v>
      </c>
      <c r="O10" s="35" t="s">
        <v>142</v>
      </c>
      <c r="R10" s="56"/>
    </row>
    <row r="11" spans="1:19" ht="60">
      <c r="A11" s="278"/>
      <c r="B11" s="280"/>
      <c r="C11" s="282"/>
      <c r="D11" s="241" t="s">
        <v>44</v>
      </c>
      <c r="E11" s="115" t="s">
        <v>564</v>
      </c>
      <c r="F11" s="38"/>
      <c r="G11" s="34"/>
      <c r="H11" s="202" t="s">
        <v>565</v>
      </c>
      <c r="I11" s="35" t="s">
        <v>566</v>
      </c>
      <c r="J11" s="38">
        <v>42447</v>
      </c>
      <c r="K11" s="34">
        <v>0.375</v>
      </c>
      <c r="L11" s="37" t="s">
        <v>567</v>
      </c>
      <c r="M11" s="38">
        <v>42447</v>
      </c>
      <c r="N11" s="34" t="s">
        <v>568</v>
      </c>
      <c r="O11" s="35" t="s">
        <v>76</v>
      </c>
      <c r="P11" s="74"/>
      <c r="Q11" s="74"/>
      <c r="R11" s="75"/>
      <c r="S11" s="74"/>
    </row>
    <row r="12" spans="1:19" ht="36">
      <c r="A12" s="278"/>
      <c r="B12" s="280"/>
      <c r="C12" s="282"/>
      <c r="D12" s="241" t="s">
        <v>44</v>
      </c>
      <c r="E12" s="106" t="s">
        <v>569</v>
      </c>
      <c r="F12" s="107"/>
      <c r="G12" s="136"/>
      <c r="H12" s="35" t="s">
        <v>571</v>
      </c>
      <c r="I12" s="244" t="s">
        <v>328</v>
      </c>
      <c r="J12" s="107">
        <v>42447</v>
      </c>
      <c r="K12" s="136">
        <v>0.375</v>
      </c>
      <c r="L12" s="105" t="s">
        <v>570</v>
      </c>
      <c r="M12" s="107">
        <v>42447</v>
      </c>
      <c r="N12" s="136">
        <v>0.66666666666666663</v>
      </c>
      <c r="O12" s="105" t="s">
        <v>541</v>
      </c>
      <c r="R12" s="56"/>
    </row>
    <row r="13" spans="1:19" s="72" customFormat="1" ht="60">
      <c r="A13" s="278"/>
      <c r="B13" s="280"/>
      <c r="C13" s="282"/>
      <c r="D13" s="102" t="s">
        <v>44</v>
      </c>
      <c r="E13" s="115" t="s">
        <v>578</v>
      </c>
      <c r="F13" s="38"/>
      <c r="G13" s="34"/>
      <c r="H13" s="45" t="s">
        <v>573</v>
      </c>
      <c r="I13" s="35" t="s">
        <v>580</v>
      </c>
      <c r="J13" s="38">
        <v>42447</v>
      </c>
      <c r="K13" s="34">
        <v>0.375</v>
      </c>
      <c r="L13" s="103" t="s">
        <v>574</v>
      </c>
      <c r="M13" s="38">
        <v>42447</v>
      </c>
      <c r="N13" s="34">
        <v>0.5</v>
      </c>
      <c r="O13" s="35" t="s">
        <v>575</v>
      </c>
      <c r="R13" s="76"/>
    </row>
    <row r="14" spans="1:19" s="72" customFormat="1" ht="60">
      <c r="A14" s="278"/>
      <c r="B14" s="280"/>
      <c r="C14" s="282"/>
      <c r="D14" s="102" t="s">
        <v>44</v>
      </c>
      <c r="E14" s="115" t="s">
        <v>579</v>
      </c>
      <c r="F14" s="38"/>
      <c r="G14" s="34"/>
      <c r="H14" s="45" t="s">
        <v>576</v>
      </c>
      <c r="I14" s="45" t="s">
        <v>202</v>
      </c>
      <c r="J14" s="38">
        <v>42447</v>
      </c>
      <c r="K14" s="34">
        <v>0.5</v>
      </c>
      <c r="L14" s="103" t="s">
        <v>577</v>
      </c>
      <c r="M14" s="38">
        <v>42447</v>
      </c>
      <c r="N14" s="34">
        <v>0.58333333333333337</v>
      </c>
      <c r="O14" s="35" t="s">
        <v>575</v>
      </c>
      <c r="R14" s="76"/>
    </row>
    <row r="15" spans="1:19">
      <c r="A15" s="278"/>
      <c r="B15" s="280"/>
      <c r="C15" s="282"/>
      <c r="D15" s="37"/>
      <c r="E15" s="36"/>
      <c r="F15" s="98"/>
      <c r="G15" s="99"/>
      <c r="H15" s="100"/>
      <c r="I15" s="129"/>
      <c r="J15" s="98"/>
      <c r="K15" s="99"/>
      <c r="L15" s="99"/>
      <c r="M15" s="98"/>
      <c r="N15" s="99"/>
      <c r="O15" s="100"/>
      <c r="R15" s="56"/>
    </row>
    <row r="16" spans="1:19">
      <c r="A16" s="278"/>
      <c r="B16" s="280"/>
      <c r="C16" s="282"/>
      <c r="D16" s="37"/>
      <c r="E16" s="36"/>
      <c r="F16" s="98"/>
      <c r="G16" s="99"/>
      <c r="H16" s="100"/>
      <c r="I16" s="129"/>
      <c r="J16" s="98"/>
      <c r="K16" s="99"/>
      <c r="L16" s="99"/>
      <c r="M16" s="98"/>
      <c r="N16" s="99"/>
      <c r="O16" s="100"/>
      <c r="R16" s="56"/>
    </row>
    <row r="17" spans="1:18">
      <c r="A17" s="278"/>
      <c r="B17" s="280"/>
      <c r="C17" s="282"/>
      <c r="D17" s="102"/>
      <c r="E17" s="115"/>
      <c r="F17" s="38"/>
      <c r="G17" s="34"/>
      <c r="H17" s="45"/>
      <c r="I17" s="45"/>
      <c r="J17" s="38"/>
      <c r="K17" s="34"/>
      <c r="L17" s="103"/>
      <c r="M17" s="38"/>
      <c r="N17" s="34"/>
      <c r="O17" s="35"/>
      <c r="R17" s="56"/>
    </row>
    <row r="18" spans="1:18">
      <c r="A18" s="278"/>
      <c r="B18" s="280"/>
      <c r="C18" s="282"/>
      <c r="D18" s="102"/>
      <c r="E18" s="36"/>
      <c r="F18" s="98"/>
      <c r="G18" s="99"/>
      <c r="H18" s="36"/>
      <c r="I18" s="129"/>
      <c r="J18" s="98"/>
      <c r="K18" s="99"/>
      <c r="L18" s="71"/>
      <c r="M18" s="98"/>
      <c r="N18" s="99"/>
      <c r="O18" s="129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129"/>
      <c r="I20" s="129"/>
      <c r="J20" s="98"/>
      <c r="K20" s="99"/>
      <c r="L20" s="71"/>
      <c r="M20" s="1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00"/>
      <c r="I21" s="129"/>
      <c r="J21" s="98"/>
      <c r="K21" s="99"/>
      <c r="L21" s="238"/>
      <c r="M21" s="98"/>
      <c r="N21" s="99"/>
      <c r="O21" s="129"/>
      <c r="R21" s="56"/>
    </row>
    <row r="22" spans="1:18" ht="12.75">
      <c r="A22" s="278"/>
      <c r="B22" s="280"/>
      <c r="C22" s="282"/>
      <c r="D22" s="37"/>
      <c r="E22" s="101"/>
      <c r="F22" s="38"/>
      <c r="G22" s="34"/>
      <c r="H22" s="119"/>
      <c r="I22" s="130"/>
      <c r="J22" s="38"/>
      <c r="K22" s="34"/>
      <c r="L22" s="120"/>
      <c r="M22" s="38"/>
      <c r="N22" s="34"/>
      <c r="O22" s="94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5">
      <c r="A24" s="278"/>
      <c r="B24" s="280"/>
      <c r="C24" s="282"/>
      <c r="D24" s="102"/>
      <c r="E24" s="36"/>
      <c r="F24" s="38"/>
      <c r="G24" s="34"/>
      <c r="H24" s="35"/>
      <c r="I24" s="131"/>
      <c r="J24" s="38"/>
      <c r="K24" s="34"/>
      <c r="L24" s="103"/>
      <c r="M24" s="38"/>
      <c r="N24" s="34"/>
      <c r="O24" s="94"/>
      <c r="R24" s="56"/>
    </row>
    <row r="25" spans="1:18">
      <c r="A25" s="278"/>
      <c r="B25" s="280"/>
      <c r="C25" s="282"/>
      <c r="D25" s="102"/>
      <c r="E25" s="36"/>
      <c r="F25" s="38"/>
      <c r="G25" s="34"/>
      <c r="H25" s="35"/>
      <c r="I25" s="35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37"/>
      <c r="E26" s="115"/>
      <c r="F26" s="38"/>
      <c r="G26" s="70"/>
      <c r="H26" s="121"/>
      <c r="I26" s="35"/>
      <c r="J26" s="38"/>
      <c r="K26" s="70"/>
      <c r="L26" s="71"/>
      <c r="M26" s="38"/>
      <c r="N26" s="70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129"/>
      <c r="M27" s="38"/>
      <c r="N27" s="70"/>
      <c r="O27" s="94"/>
      <c r="R27" s="56"/>
    </row>
    <row r="28" spans="1:18">
      <c r="A28" s="278"/>
      <c r="B28" s="280"/>
      <c r="C28" s="282"/>
      <c r="D28" s="102"/>
      <c r="E28" s="115"/>
      <c r="F28" s="38"/>
      <c r="G28" s="70"/>
      <c r="H28" s="121"/>
      <c r="I28" s="122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71"/>
      <c r="E29" s="123"/>
      <c r="F29" s="38"/>
      <c r="G29" s="34"/>
      <c r="H29" s="94"/>
      <c r="I29" s="94"/>
      <c r="J29" s="38"/>
      <c r="K29" s="34"/>
      <c r="L29" s="104"/>
      <c r="M29" s="38"/>
      <c r="N29" s="34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21"/>
      <c r="F32" s="10"/>
      <c r="G32" s="96"/>
      <c r="H32" s="126"/>
      <c r="I32" s="126"/>
      <c r="J32" s="10"/>
      <c r="K32" s="96"/>
      <c r="L32" s="97"/>
      <c r="M32" s="10"/>
      <c r="N32" s="96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94"/>
      <c r="F34" s="38"/>
      <c r="G34" s="34"/>
      <c r="H34" s="94"/>
      <c r="I34" s="94"/>
      <c r="J34" s="38"/>
      <c r="K34" s="34"/>
      <c r="L34" s="117"/>
      <c r="M34" s="38"/>
      <c r="N34" s="34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5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105"/>
      <c r="E36" s="118"/>
      <c r="F36" s="107"/>
      <c r="G36" s="108"/>
      <c r="H36" s="106"/>
      <c r="I36" s="106"/>
      <c r="J36" s="107"/>
      <c r="K36" s="108"/>
      <c r="L36" s="105"/>
      <c r="M36" s="107"/>
      <c r="N36" s="108"/>
      <c r="O36" s="94"/>
      <c r="R36" s="56"/>
    </row>
    <row r="37" spans="1:18">
      <c r="A37" s="278"/>
      <c r="B37" s="280"/>
      <c r="C37" s="282"/>
      <c r="D37" s="37"/>
      <c r="E37" s="36"/>
      <c r="F37" s="98"/>
      <c r="G37" s="99"/>
      <c r="H37" s="36"/>
      <c r="I37" s="36"/>
      <c r="J37" s="98"/>
      <c r="K37" s="99"/>
      <c r="L37" s="37"/>
      <c r="M37" s="98"/>
      <c r="N37" s="99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100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36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71"/>
      <c r="E40" s="94"/>
      <c r="F40" s="38"/>
      <c r="G40" s="34"/>
      <c r="H40" s="94"/>
      <c r="I40" s="94"/>
      <c r="J40" s="38"/>
      <c r="K40" s="34"/>
      <c r="L40" s="117"/>
      <c r="M40" s="38"/>
      <c r="N40" s="34"/>
      <c r="O40" s="94"/>
      <c r="R40" s="56"/>
    </row>
    <row r="41" spans="1:18">
      <c r="A41" s="278"/>
      <c r="B41" s="280"/>
      <c r="C41" s="282"/>
      <c r="D41" s="37"/>
      <c r="E41" s="36"/>
      <c r="F41" s="98"/>
      <c r="G41" s="99"/>
      <c r="H41" s="36"/>
      <c r="I41" s="36"/>
      <c r="J41" s="98"/>
      <c r="K41" s="99"/>
      <c r="L41" s="37"/>
      <c r="M41" s="98"/>
      <c r="N41" s="99"/>
      <c r="O41" s="94"/>
      <c r="R41" s="56"/>
    </row>
    <row r="42" spans="1:18">
      <c r="A42" s="278"/>
      <c r="B42" s="280"/>
      <c r="C42" s="282"/>
      <c r="D42" s="37"/>
      <c r="E42" s="36"/>
      <c r="F42" s="98"/>
      <c r="G42" s="111"/>
      <c r="H42" s="36"/>
      <c r="I42" s="115"/>
      <c r="J42" s="98"/>
      <c r="K42" s="111"/>
      <c r="L42" s="116"/>
      <c r="M42" s="98"/>
      <c r="N42" s="99"/>
      <c r="O42" s="94"/>
      <c r="R42" s="56"/>
    </row>
    <row r="43" spans="1:18">
      <c r="A43" s="278"/>
      <c r="B43" s="280"/>
      <c r="C43" s="282"/>
      <c r="D43" s="63"/>
      <c r="E43" s="58"/>
      <c r="F43" s="49"/>
      <c r="G43" s="50"/>
      <c r="H43" s="127"/>
      <c r="I43" s="128"/>
      <c r="J43" s="49"/>
      <c r="K43" s="50"/>
      <c r="L43" s="238"/>
      <c r="M43" s="49"/>
      <c r="N43" s="50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8"/>
      <c r="I44" s="128"/>
      <c r="J44" s="49"/>
      <c r="K44" s="50"/>
      <c r="L44" s="238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50"/>
      <c r="J45" s="49"/>
      <c r="K45" s="50"/>
      <c r="L45" s="238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59"/>
      <c r="E55" s="64"/>
      <c r="F55" s="38"/>
      <c r="G55" s="34"/>
      <c r="H55" s="35"/>
      <c r="I55" s="40"/>
      <c r="J55" s="38"/>
      <c r="K55" s="34"/>
      <c r="L55" s="47"/>
      <c r="M55" s="38"/>
      <c r="N55" s="34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6"/>
      <c r="I58" s="46"/>
      <c r="J58" s="38"/>
      <c r="K58" s="34"/>
      <c r="L58" s="3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65"/>
      <c r="E60" s="42"/>
      <c r="F60" s="38"/>
      <c r="G60" s="34"/>
      <c r="H60" s="41"/>
      <c r="I60" s="35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59"/>
      <c r="E61" s="42"/>
      <c r="F61" s="38"/>
      <c r="G61" s="53"/>
      <c r="H61" s="40"/>
      <c r="I61" s="35"/>
      <c r="J61" s="38"/>
      <c r="K61" s="53"/>
      <c r="L61" s="238"/>
      <c r="M61" s="38"/>
      <c r="N61" s="34"/>
      <c r="O61" s="35"/>
      <c r="R61" s="44"/>
    </row>
    <row r="62" spans="1:18">
      <c r="A62" s="278"/>
      <c r="B62" s="280"/>
      <c r="C62" s="282"/>
      <c r="D62" s="59"/>
      <c r="E62" s="42"/>
      <c r="F62" s="38"/>
      <c r="G62" s="34"/>
      <c r="H62" s="35"/>
      <c r="I62" s="35"/>
      <c r="J62" s="38"/>
      <c r="K62" s="34"/>
      <c r="L62" s="37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9"/>
      <c r="I63" s="35"/>
      <c r="J63" s="38"/>
      <c r="K63" s="34"/>
      <c r="L63" s="37"/>
      <c r="M63" s="38"/>
      <c r="N63" s="34"/>
      <c r="O63" s="35"/>
      <c r="R63" s="56"/>
    </row>
    <row r="64" spans="1:18">
      <c r="A64" s="278"/>
      <c r="B64" s="280"/>
      <c r="C64" s="282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35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 ht="12.75" thickBot="1">
      <c r="A68" s="279"/>
      <c r="B68" s="281"/>
      <c r="C68" s="283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48"/>
    </row>
    <row r="69" spans="1:15" ht="12.75" thickTop="1"/>
  </sheetData>
  <mergeCells count="14">
    <mergeCell ref="A7:A68"/>
    <mergeCell ref="B7:B68"/>
    <mergeCell ref="C7:C68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7:D42">
      <formula1>Характер</formula1>
    </dataValidation>
    <dataValidation type="list" allowBlank="1" showInputMessage="1" showErrorMessage="1" promptTitle="Выбрать из списка" prompt="вид происшествия" sqref="D45:D63 D18:E18 D19:D36 D13:D17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S70"/>
  <sheetViews>
    <sheetView zoomScale="70" zoomScaleNormal="70" workbookViewId="0">
      <selection activeCell="H10" sqref="H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18-21.03.16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40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42" t="s">
        <v>18</v>
      </c>
      <c r="O6" s="293"/>
      <c r="Q6" s="90" t="s">
        <v>21</v>
      </c>
    </row>
    <row r="7" spans="1:19" ht="36">
      <c r="A7" s="278"/>
      <c r="B7" s="280"/>
      <c r="C7" s="282">
        <v>-4</v>
      </c>
      <c r="D7" s="37" t="s">
        <v>21</v>
      </c>
      <c r="E7" s="35" t="s">
        <v>601</v>
      </c>
      <c r="F7" s="38">
        <v>42447</v>
      </c>
      <c r="G7" s="34">
        <v>0.3263888888888889</v>
      </c>
      <c r="H7" s="35" t="s">
        <v>607</v>
      </c>
      <c r="I7" s="35" t="s">
        <v>583</v>
      </c>
      <c r="J7" s="38">
        <v>42447</v>
      </c>
      <c r="K7" s="34">
        <v>0.36805555555555558</v>
      </c>
      <c r="L7" s="34" t="s">
        <v>603</v>
      </c>
      <c r="M7" s="38">
        <v>42447</v>
      </c>
      <c r="N7" s="34" t="s">
        <v>414</v>
      </c>
      <c r="O7" s="35" t="s">
        <v>410</v>
      </c>
      <c r="R7" s="44"/>
    </row>
    <row r="8" spans="1:19" ht="36">
      <c r="A8" s="278"/>
      <c r="B8" s="280"/>
      <c r="C8" s="282"/>
      <c r="D8" s="37" t="s">
        <v>21</v>
      </c>
      <c r="E8" s="36" t="s">
        <v>588</v>
      </c>
      <c r="F8" s="98">
        <v>42447</v>
      </c>
      <c r="G8" s="99">
        <v>0.89930555555555547</v>
      </c>
      <c r="H8" s="100" t="s">
        <v>614</v>
      </c>
      <c r="I8" s="129" t="s">
        <v>615</v>
      </c>
      <c r="J8" s="98">
        <v>42447</v>
      </c>
      <c r="K8" s="99">
        <v>0.89930555555555547</v>
      </c>
      <c r="L8" s="71" t="s">
        <v>584</v>
      </c>
      <c r="M8" s="98">
        <v>42448</v>
      </c>
      <c r="N8" s="99" t="s">
        <v>611</v>
      </c>
      <c r="O8" s="100" t="s">
        <v>585</v>
      </c>
      <c r="R8" s="56"/>
    </row>
    <row r="9" spans="1:19" ht="36">
      <c r="A9" s="278"/>
      <c r="B9" s="280"/>
      <c r="C9" s="282"/>
      <c r="D9" s="37" t="s">
        <v>21</v>
      </c>
      <c r="E9" s="36" t="s">
        <v>586</v>
      </c>
      <c r="F9" s="98">
        <v>42448</v>
      </c>
      <c r="G9" s="99">
        <v>0.51041666666666663</v>
      </c>
      <c r="H9" s="100" t="s">
        <v>613</v>
      </c>
      <c r="I9" s="129" t="s">
        <v>474</v>
      </c>
      <c r="J9" s="98">
        <v>42448</v>
      </c>
      <c r="K9" s="99">
        <v>0.51041666666666663</v>
      </c>
      <c r="L9" s="71" t="s">
        <v>587</v>
      </c>
      <c r="M9" s="98">
        <v>42448</v>
      </c>
      <c r="N9" s="99" t="s">
        <v>612</v>
      </c>
      <c r="O9" s="100" t="s">
        <v>585</v>
      </c>
      <c r="R9" s="56"/>
    </row>
    <row r="10" spans="1:19" ht="36">
      <c r="A10" s="278"/>
      <c r="B10" s="280"/>
      <c r="C10" s="282"/>
      <c r="D10" s="37" t="s">
        <v>21</v>
      </c>
      <c r="E10" s="101" t="s">
        <v>590</v>
      </c>
      <c r="F10" s="38">
        <v>42447</v>
      </c>
      <c r="G10" s="103">
        <v>0.83333333333333337</v>
      </c>
      <c r="H10" s="101" t="s">
        <v>608</v>
      </c>
      <c r="I10" s="101" t="s">
        <v>168</v>
      </c>
      <c r="J10" s="38">
        <v>42447</v>
      </c>
      <c r="K10" s="103">
        <v>0.83333333333333337</v>
      </c>
      <c r="L10" s="120" t="s">
        <v>589</v>
      </c>
      <c r="M10" s="98">
        <v>42448</v>
      </c>
      <c r="N10" s="103" t="s">
        <v>591</v>
      </c>
      <c r="O10" s="35" t="s">
        <v>81</v>
      </c>
      <c r="R10" s="56"/>
    </row>
    <row r="11" spans="1:19" ht="60">
      <c r="A11" s="278"/>
      <c r="B11" s="280"/>
      <c r="C11" s="282"/>
      <c r="D11" s="37" t="s">
        <v>21</v>
      </c>
      <c r="E11" s="36" t="s">
        <v>593</v>
      </c>
      <c r="F11" s="38">
        <v>42448</v>
      </c>
      <c r="G11" s="70">
        <v>0.63194444444444442</v>
      </c>
      <c r="H11" s="140" t="s">
        <v>609</v>
      </c>
      <c r="I11" s="100" t="s">
        <v>592</v>
      </c>
      <c r="J11" s="38">
        <v>42448</v>
      </c>
      <c r="K11" s="70">
        <v>0.69444444444444453</v>
      </c>
      <c r="L11" s="71" t="s">
        <v>606</v>
      </c>
      <c r="M11" s="38">
        <v>42448</v>
      </c>
      <c r="N11" s="70" t="s">
        <v>594</v>
      </c>
      <c r="O11" s="35" t="s">
        <v>423</v>
      </c>
      <c r="P11" s="91"/>
      <c r="Q11" s="92"/>
      <c r="R11" s="93"/>
      <c r="S11" s="74"/>
    </row>
    <row r="12" spans="1:19" ht="36">
      <c r="A12" s="278"/>
      <c r="B12" s="280"/>
      <c r="C12" s="282"/>
      <c r="D12" s="105" t="s">
        <v>21</v>
      </c>
      <c r="E12" s="106" t="s">
        <v>621</v>
      </c>
      <c r="F12" s="107">
        <v>42448</v>
      </c>
      <c r="G12" s="136">
        <v>0.56944444444444442</v>
      </c>
      <c r="H12" s="106" t="s">
        <v>610</v>
      </c>
      <c r="I12" s="106" t="s">
        <v>595</v>
      </c>
      <c r="J12" s="107">
        <v>42448</v>
      </c>
      <c r="K12" s="136">
        <v>0.56944444444444442</v>
      </c>
      <c r="L12" s="105" t="s">
        <v>596</v>
      </c>
      <c r="M12" s="107">
        <v>42448</v>
      </c>
      <c r="N12" s="136" t="s">
        <v>414</v>
      </c>
      <c r="O12" s="105" t="s">
        <v>541</v>
      </c>
      <c r="P12" s="74"/>
      <c r="Q12" s="74"/>
      <c r="R12" s="75"/>
      <c r="S12" s="74"/>
    </row>
    <row r="13" spans="1:19" ht="36">
      <c r="A13" s="278"/>
      <c r="B13" s="280"/>
      <c r="C13" s="282"/>
      <c r="D13" s="247" t="s">
        <v>44</v>
      </c>
      <c r="E13" s="121" t="s">
        <v>600</v>
      </c>
      <c r="F13" s="38"/>
      <c r="G13" s="34"/>
      <c r="H13" s="94" t="s">
        <v>597</v>
      </c>
      <c r="I13" s="94" t="s">
        <v>604</v>
      </c>
      <c r="J13" s="38">
        <v>42449</v>
      </c>
      <c r="K13" s="34">
        <v>0.40277777777777773</v>
      </c>
      <c r="L13" s="94" t="s">
        <v>598</v>
      </c>
      <c r="M13" s="38">
        <v>42449</v>
      </c>
      <c r="N13" s="34">
        <v>0.56944444444444442</v>
      </c>
      <c r="O13" s="35" t="s">
        <v>142</v>
      </c>
      <c r="R13" s="56"/>
    </row>
    <row r="14" spans="1:19" s="72" customFormat="1" ht="36">
      <c r="A14" s="278"/>
      <c r="B14" s="280"/>
      <c r="C14" s="282"/>
      <c r="D14" s="247" t="s">
        <v>44</v>
      </c>
      <c r="E14" s="121" t="s">
        <v>602</v>
      </c>
      <c r="F14" s="38"/>
      <c r="G14" s="34"/>
      <c r="H14" s="94" t="s">
        <v>605</v>
      </c>
      <c r="I14" s="94" t="s">
        <v>328</v>
      </c>
      <c r="J14" s="38">
        <v>42450</v>
      </c>
      <c r="K14" s="34">
        <v>0.39583333333333331</v>
      </c>
      <c r="L14" s="95" t="s">
        <v>599</v>
      </c>
      <c r="M14" s="38">
        <v>42450</v>
      </c>
      <c r="N14" s="34">
        <v>0.66666666666666663</v>
      </c>
      <c r="O14" s="35" t="s">
        <v>142</v>
      </c>
      <c r="R14" s="76"/>
    </row>
    <row r="15" spans="1:19" s="72" customFormat="1">
      <c r="A15" s="278"/>
      <c r="B15" s="280"/>
      <c r="C15" s="282"/>
      <c r="D15" s="37"/>
      <c r="E15" s="36"/>
      <c r="F15" s="98"/>
      <c r="G15" s="99"/>
      <c r="H15" s="100"/>
      <c r="I15" s="129"/>
      <c r="J15" s="98"/>
      <c r="K15" s="99"/>
      <c r="L15" s="71"/>
      <c r="M15" s="98"/>
      <c r="N15" s="99"/>
      <c r="O15" s="100"/>
      <c r="R15" s="76"/>
    </row>
    <row r="16" spans="1:19">
      <c r="A16" s="278"/>
      <c r="B16" s="280"/>
      <c r="C16" s="282"/>
      <c r="D16" s="37"/>
      <c r="E16" s="36"/>
      <c r="F16" s="98"/>
      <c r="G16" s="99"/>
      <c r="H16" s="100"/>
      <c r="I16" s="129"/>
      <c r="J16" s="98"/>
      <c r="K16" s="99"/>
      <c r="L16" s="99"/>
      <c r="M16" s="98"/>
      <c r="N16" s="99"/>
      <c r="O16" s="100"/>
      <c r="R16" s="56"/>
    </row>
    <row r="17" spans="1:18">
      <c r="A17" s="278"/>
      <c r="B17" s="280"/>
      <c r="C17" s="282"/>
      <c r="D17" s="37"/>
      <c r="E17" s="36"/>
      <c r="F17" s="98"/>
      <c r="G17" s="99"/>
      <c r="H17" s="100"/>
      <c r="I17" s="129"/>
      <c r="J17" s="98"/>
      <c r="K17" s="99"/>
      <c r="L17" s="99"/>
      <c r="M17" s="98"/>
      <c r="N17" s="99"/>
      <c r="O17" s="100"/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41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41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41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41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41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9"/>
    <mergeCell ref="B7:B69"/>
    <mergeCell ref="C7:C69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6:D64 D19:E19 D20:D37 D13:D18">
      <formula1>Вид</formula1>
    </dataValidation>
    <dataValidation type="list" allowBlank="1" showInputMessage="1" showErrorMessage="1" promptTitle="Выбрать из списка" prompt="вид происшествия из списка" sqref="D38:D43 D12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A1:S70"/>
  <sheetViews>
    <sheetView topLeftCell="D5" zoomScale="85" zoomScaleNormal="85" workbookViewId="0">
      <selection activeCell="H8" sqref="H8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22.03.16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46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45" t="s">
        <v>18</v>
      </c>
      <c r="O6" s="293"/>
      <c r="Q6" s="90" t="s">
        <v>21</v>
      </c>
    </row>
    <row r="7" spans="1:19" ht="36">
      <c r="A7" s="278"/>
      <c r="B7" s="280"/>
      <c r="C7" s="282">
        <v>-6</v>
      </c>
      <c r="D7" s="37" t="s">
        <v>44</v>
      </c>
      <c r="E7" s="36" t="s">
        <v>616</v>
      </c>
      <c r="F7" s="38"/>
      <c r="G7" s="34"/>
      <c r="H7" s="218" t="s">
        <v>617</v>
      </c>
      <c r="I7" s="35" t="s">
        <v>328</v>
      </c>
      <c r="J7" s="38">
        <v>42451</v>
      </c>
      <c r="K7" s="34">
        <v>0.375</v>
      </c>
      <c r="L7" s="219" t="s">
        <v>584</v>
      </c>
      <c r="M7" s="38">
        <v>42451</v>
      </c>
      <c r="N7" s="34">
        <v>0.5</v>
      </c>
      <c r="O7" s="251" t="s">
        <v>618</v>
      </c>
      <c r="R7" s="44"/>
    </row>
    <row r="8" spans="1:19" ht="36">
      <c r="A8" s="278"/>
      <c r="B8" s="280"/>
      <c r="C8" s="282"/>
      <c r="D8" s="37" t="s">
        <v>44</v>
      </c>
      <c r="E8" s="36" t="s">
        <v>779</v>
      </c>
      <c r="F8" s="38"/>
      <c r="G8" s="34"/>
      <c r="H8" s="218" t="s">
        <v>780</v>
      </c>
      <c r="I8" s="35" t="s">
        <v>328</v>
      </c>
      <c r="J8" s="38">
        <v>42451</v>
      </c>
      <c r="K8" s="34">
        <v>0.375</v>
      </c>
      <c r="L8" s="219" t="s">
        <v>587</v>
      </c>
      <c r="M8" s="38">
        <v>42451</v>
      </c>
      <c r="N8" s="34">
        <v>0.625</v>
      </c>
      <c r="O8" s="251" t="s">
        <v>618</v>
      </c>
      <c r="R8" s="56"/>
    </row>
    <row r="9" spans="1:19" ht="48">
      <c r="A9" s="278"/>
      <c r="B9" s="280"/>
      <c r="C9" s="282"/>
      <c r="D9" s="37" t="s">
        <v>21</v>
      </c>
      <c r="E9" s="35" t="s">
        <v>622</v>
      </c>
      <c r="F9" s="38">
        <v>42450</v>
      </c>
      <c r="G9" s="34" t="s">
        <v>619</v>
      </c>
      <c r="H9" s="35" t="s">
        <v>631</v>
      </c>
      <c r="I9" s="35" t="s">
        <v>132</v>
      </c>
      <c r="J9" s="38">
        <v>42450</v>
      </c>
      <c r="K9" s="34">
        <v>0.71527777777777779</v>
      </c>
      <c r="L9" s="34" t="s">
        <v>620</v>
      </c>
      <c r="M9" s="38">
        <v>42450</v>
      </c>
      <c r="N9" s="34" t="s">
        <v>629</v>
      </c>
      <c r="O9" s="35" t="s">
        <v>423</v>
      </c>
      <c r="R9" s="56"/>
    </row>
    <row r="10" spans="1:19" ht="60">
      <c r="A10" s="278"/>
      <c r="B10" s="280"/>
      <c r="C10" s="282"/>
      <c r="D10" s="37" t="s">
        <v>44</v>
      </c>
      <c r="E10" s="115" t="s">
        <v>634</v>
      </c>
      <c r="F10" s="38"/>
      <c r="G10" s="34"/>
      <c r="H10" s="202" t="s">
        <v>625</v>
      </c>
      <c r="I10" s="35" t="s">
        <v>623</v>
      </c>
      <c r="J10" s="38">
        <v>42451</v>
      </c>
      <c r="K10" s="34">
        <v>0.375</v>
      </c>
      <c r="L10" s="37" t="s">
        <v>626</v>
      </c>
      <c r="M10" s="38">
        <v>42451</v>
      </c>
      <c r="N10" s="34" t="s">
        <v>624</v>
      </c>
      <c r="O10" s="35" t="s">
        <v>76</v>
      </c>
      <c r="R10" s="56"/>
    </row>
    <row r="11" spans="1:19" ht="36">
      <c r="A11" s="278"/>
      <c r="B11" s="280"/>
      <c r="C11" s="282"/>
      <c r="D11" s="37" t="s">
        <v>21</v>
      </c>
      <c r="E11" s="121" t="s">
        <v>630</v>
      </c>
      <c r="F11" s="38">
        <v>42450</v>
      </c>
      <c r="G11" s="34">
        <v>0.75</v>
      </c>
      <c r="H11" s="121" t="s">
        <v>632</v>
      </c>
      <c r="I11" s="121" t="s">
        <v>633</v>
      </c>
      <c r="J11" s="38">
        <v>42450</v>
      </c>
      <c r="K11" s="34">
        <v>0.75</v>
      </c>
      <c r="L11" s="117" t="s">
        <v>627</v>
      </c>
      <c r="M11" s="38">
        <v>42450</v>
      </c>
      <c r="N11" s="34" t="s">
        <v>628</v>
      </c>
      <c r="O11" s="35" t="s">
        <v>142</v>
      </c>
      <c r="P11" s="91"/>
      <c r="Q11" s="92"/>
      <c r="R11" s="93"/>
      <c r="S11" s="74"/>
    </row>
    <row r="12" spans="1:19">
      <c r="A12" s="278"/>
      <c r="B12" s="280"/>
      <c r="C12" s="282"/>
      <c r="D12" s="37"/>
      <c r="E12" s="115"/>
      <c r="F12" s="38"/>
      <c r="G12" s="34"/>
      <c r="H12" s="202"/>
      <c r="I12" s="35"/>
      <c r="J12" s="38"/>
      <c r="K12" s="34"/>
      <c r="L12" s="37"/>
      <c r="M12" s="38"/>
      <c r="N12" s="34"/>
      <c r="O12" s="35"/>
      <c r="P12" s="74"/>
      <c r="Q12" s="74"/>
      <c r="R12" s="75"/>
      <c r="S12" s="74"/>
    </row>
    <row r="13" spans="1:19">
      <c r="A13" s="278"/>
      <c r="B13" s="280"/>
      <c r="C13" s="282"/>
      <c r="D13" s="102"/>
      <c r="E13" s="36"/>
      <c r="F13" s="38"/>
      <c r="G13" s="34"/>
      <c r="H13" s="35"/>
      <c r="I13" s="35"/>
      <c r="J13" s="38"/>
      <c r="K13" s="34"/>
      <c r="L13" s="103"/>
      <c r="M13" s="38"/>
      <c r="N13" s="34"/>
      <c r="O13" s="35"/>
      <c r="R13" s="56"/>
    </row>
    <row r="14" spans="1:19" s="72" customFormat="1">
      <c r="A14" s="278"/>
      <c r="B14" s="280"/>
      <c r="C14" s="282"/>
      <c r="D14" s="102"/>
      <c r="E14" s="36"/>
      <c r="F14" s="38"/>
      <c r="G14" s="70"/>
      <c r="H14" s="140"/>
      <c r="I14" s="140"/>
      <c r="J14" s="38"/>
      <c r="K14" s="70"/>
      <c r="L14" s="71"/>
      <c r="M14" s="38"/>
      <c r="N14" s="70"/>
      <c r="O14" s="35"/>
      <c r="R14" s="76"/>
    </row>
    <row r="15" spans="1:19" s="72" customFormat="1">
      <c r="A15" s="278"/>
      <c r="B15" s="280"/>
      <c r="C15" s="282"/>
      <c r="D15" s="37"/>
      <c r="E15" s="36"/>
      <c r="F15" s="98"/>
      <c r="G15" s="99"/>
      <c r="H15" s="100"/>
      <c r="I15" s="129"/>
      <c r="J15" s="98"/>
      <c r="K15" s="99"/>
      <c r="L15" s="71"/>
      <c r="M15" s="98"/>
      <c r="N15" s="99"/>
      <c r="O15" s="100"/>
      <c r="R15" s="76"/>
    </row>
    <row r="16" spans="1:19">
      <c r="A16" s="278"/>
      <c r="B16" s="280"/>
      <c r="C16" s="282"/>
      <c r="D16" s="37"/>
      <c r="E16" s="36"/>
      <c r="F16" s="98"/>
      <c r="G16" s="99"/>
      <c r="H16" s="100"/>
      <c r="I16" s="129"/>
      <c r="J16" s="98"/>
      <c r="K16" s="99"/>
      <c r="L16" s="99"/>
      <c r="M16" s="98"/>
      <c r="N16" s="99"/>
      <c r="O16" s="100"/>
      <c r="R16" s="56"/>
    </row>
    <row r="17" spans="1:18">
      <c r="A17" s="278"/>
      <c r="B17" s="280"/>
      <c r="C17" s="282"/>
      <c r="D17" s="37"/>
      <c r="E17" s="36"/>
      <c r="F17" s="98"/>
      <c r="G17" s="99"/>
      <c r="H17" s="100"/>
      <c r="I17" s="129"/>
      <c r="J17" s="98"/>
      <c r="K17" s="99"/>
      <c r="L17" s="99"/>
      <c r="M17" s="98"/>
      <c r="N17" s="99"/>
      <c r="O17" s="100"/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47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47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47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47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47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  <dataValidation type="list" allowBlank="1" showInputMessage="1" showErrorMessage="1" promptTitle="Выбрать из списка" prompt="вид происшествия" sqref="D46:D64 D19:E19 D20:D37 D13:D18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S70"/>
  <sheetViews>
    <sheetView topLeftCell="D11" zoomScale="85" zoomScaleNormal="85" workbookViewId="0">
      <selection activeCell="H12" sqref="H12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23.03.16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49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48" t="s">
        <v>18</v>
      </c>
      <c r="O6" s="293"/>
      <c r="Q6" s="90" t="s">
        <v>21</v>
      </c>
    </row>
    <row r="7" spans="1:19" ht="36">
      <c r="A7" s="278"/>
      <c r="B7" s="280"/>
      <c r="C7" s="282">
        <v>-5</v>
      </c>
      <c r="D7" s="37" t="s">
        <v>44</v>
      </c>
      <c r="E7" s="36" t="s">
        <v>635</v>
      </c>
      <c r="F7" s="98"/>
      <c r="G7" s="99"/>
      <c r="H7" s="100" t="s">
        <v>636</v>
      </c>
      <c r="I7" s="129" t="s">
        <v>174</v>
      </c>
      <c r="J7" s="98">
        <v>42452</v>
      </c>
      <c r="K7" s="99">
        <v>0.54166666666666663</v>
      </c>
      <c r="L7" s="71" t="s">
        <v>637</v>
      </c>
      <c r="M7" s="98">
        <v>42452</v>
      </c>
      <c r="N7" s="99">
        <v>0.66666666666666663</v>
      </c>
      <c r="O7" s="100" t="s">
        <v>429</v>
      </c>
      <c r="R7" s="44"/>
    </row>
    <row r="8" spans="1:19" ht="36">
      <c r="A8" s="278"/>
      <c r="B8" s="280"/>
      <c r="C8" s="282"/>
      <c r="D8" s="37" t="s">
        <v>44</v>
      </c>
      <c r="E8" s="36" t="s">
        <v>638</v>
      </c>
      <c r="F8" s="98"/>
      <c r="G8" s="99"/>
      <c r="H8" s="100" t="s">
        <v>636</v>
      </c>
      <c r="I8" s="129" t="s">
        <v>174</v>
      </c>
      <c r="J8" s="98">
        <v>42452</v>
      </c>
      <c r="K8" s="99">
        <v>0.54166666666666663</v>
      </c>
      <c r="L8" s="71" t="s">
        <v>639</v>
      </c>
      <c r="M8" s="98">
        <v>42452</v>
      </c>
      <c r="N8" s="99">
        <v>0.66666666666666663</v>
      </c>
      <c r="O8" s="100" t="s">
        <v>429</v>
      </c>
      <c r="R8" s="56"/>
    </row>
    <row r="9" spans="1:19" ht="36">
      <c r="A9" s="278"/>
      <c r="B9" s="280"/>
      <c r="C9" s="282"/>
      <c r="D9" s="37" t="s">
        <v>44</v>
      </c>
      <c r="E9" s="36" t="s">
        <v>640</v>
      </c>
      <c r="F9" s="98"/>
      <c r="G9" s="99"/>
      <c r="H9" s="100" t="s">
        <v>641</v>
      </c>
      <c r="I9" s="129" t="s">
        <v>174</v>
      </c>
      <c r="J9" s="98">
        <v>42452</v>
      </c>
      <c r="K9" s="99">
        <v>0.375</v>
      </c>
      <c r="L9" s="71" t="s">
        <v>642</v>
      </c>
      <c r="M9" s="98">
        <v>42452</v>
      </c>
      <c r="N9" s="144">
        <v>0.45833333333333331</v>
      </c>
      <c r="O9" s="100" t="s">
        <v>429</v>
      </c>
      <c r="R9" s="56"/>
    </row>
    <row r="10" spans="1:19" ht="36">
      <c r="A10" s="278"/>
      <c r="B10" s="280"/>
      <c r="C10" s="282"/>
      <c r="D10" s="37" t="s">
        <v>44</v>
      </c>
      <c r="E10" s="36" t="s">
        <v>638</v>
      </c>
      <c r="F10" s="98"/>
      <c r="G10" s="99"/>
      <c r="H10" s="100" t="s">
        <v>641</v>
      </c>
      <c r="I10" s="129" t="s">
        <v>174</v>
      </c>
      <c r="J10" s="98">
        <v>42452</v>
      </c>
      <c r="K10" s="99">
        <v>0.375</v>
      </c>
      <c r="L10" s="71" t="s">
        <v>643</v>
      </c>
      <c r="M10" s="98">
        <v>42452</v>
      </c>
      <c r="N10" s="144">
        <v>0.45833333333333331</v>
      </c>
      <c r="O10" s="100" t="s">
        <v>429</v>
      </c>
      <c r="R10" s="56"/>
    </row>
    <row r="11" spans="1:19" ht="36">
      <c r="A11" s="278"/>
      <c r="B11" s="280"/>
      <c r="C11" s="282"/>
      <c r="D11" s="37" t="s">
        <v>21</v>
      </c>
      <c r="E11" s="35" t="s">
        <v>650</v>
      </c>
      <c r="F11" s="38">
        <v>42451</v>
      </c>
      <c r="G11" s="34">
        <v>0.49305555555555558</v>
      </c>
      <c r="H11" s="35" t="s">
        <v>670</v>
      </c>
      <c r="I11" s="35" t="s">
        <v>168</v>
      </c>
      <c r="J11" s="38">
        <v>42451</v>
      </c>
      <c r="K11" s="34">
        <v>0.49305555555555558</v>
      </c>
      <c r="L11" s="34" t="s">
        <v>78</v>
      </c>
      <c r="M11" s="38">
        <v>42451</v>
      </c>
      <c r="N11" s="34" t="s">
        <v>649</v>
      </c>
      <c r="O11" s="35" t="s">
        <v>410</v>
      </c>
      <c r="P11" s="91"/>
      <c r="Q11" s="92"/>
      <c r="R11" s="93"/>
      <c r="S11" s="74"/>
    </row>
    <row r="12" spans="1:19" ht="36">
      <c r="A12" s="278"/>
      <c r="B12" s="280"/>
      <c r="C12" s="282"/>
      <c r="D12" s="37" t="s">
        <v>21</v>
      </c>
      <c r="E12" s="101" t="s">
        <v>672</v>
      </c>
      <c r="F12" s="38">
        <v>42451</v>
      </c>
      <c r="G12" s="103">
        <v>0.375</v>
      </c>
      <c r="H12" s="101" t="s">
        <v>671</v>
      </c>
      <c r="I12" s="101" t="s">
        <v>651</v>
      </c>
      <c r="J12" s="38">
        <v>42451</v>
      </c>
      <c r="K12" s="103">
        <v>0.375</v>
      </c>
      <c r="L12" s="120" t="s">
        <v>644</v>
      </c>
      <c r="M12" s="38">
        <v>42451</v>
      </c>
      <c r="N12" s="103" t="s">
        <v>652</v>
      </c>
      <c r="O12" s="35" t="s">
        <v>519</v>
      </c>
      <c r="P12" s="74"/>
      <c r="Q12" s="74"/>
      <c r="R12" s="75"/>
      <c r="S12" s="74"/>
    </row>
    <row r="13" spans="1:19" ht="36">
      <c r="A13" s="278"/>
      <c r="B13" s="280"/>
      <c r="C13" s="282"/>
      <c r="D13" s="37" t="s">
        <v>44</v>
      </c>
      <c r="E13" s="101" t="s">
        <v>645</v>
      </c>
      <c r="F13" s="38"/>
      <c r="G13" s="103"/>
      <c r="H13" s="101" t="s">
        <v>646</v>
      </c>
      <c r="I13" s="101" t="s">
        <v>647</v>
      </c>
      <c r="J13" s="38">
        <v>42451</v>
      </c>
      <c r="K13" s="103">
        <v>0.375</v>
      </c>
      <c r="L13" s="120" t="s">
        <v>648</v>
      </c>
      <c r="M13" s="38">
        <v>42451</v>
      </c>
      <c r="N13" s="103">
        <v>0.5</v>
      </c>
      <c r="O13" s="35" t="s">
        <v>519</v>
      </c>
      <c r="R13" s="56"/>
    </row>
    <row r="14" spans="1:19" s="72" customFormat="1" ht="36">
      <c r="A14" s="278"/>
      <c r="B14" s="280"/>
      <c r="C14" s="282"/>
      <c r="D14" s="254" t="s">
        <v>44</v>
      </c>
      <c r="E14" s="121" t="s">
        <v>654</v>
      </c>
      <c r="F14" s="38"/>
      <c r="G14" s="34"/>
      <c r="H14" s="95" t="s">
        <v>653</v>
      </c>
      <c r="I14" s="94" t="s">
        <v>328</v>
      </c>
      <c r="J14" s="38">
        <v>42452</v>
      </c>
      <c r="K14" s="34">
        <v>0.39583333333333331</v>
      </c>
      <c r="L14" s="95" t="s">
        <v>599</v>
      </c>
      <c r="M14" s="38">
        <v>42452</v>
      </c>
      <c r="N14" s="34">
        <v>0.66666666666666663</v>
      </c>
      <c r="O14" s="35" t="s">
        <v>142</v>
      </c>
      <c r="R14" s="76"/>
    </row>
    <row r="15" spans="1:19" s="72" customFormat="1" ht="48">
      <c r="A15" s="278"/>
      <c r="B15" s="280"/>
      <c r="C15" s="282"/>
      <c r="D15" s="37" t="s">
        <v>44</v>
      </c>
      <c r="E15" s="36" t="s">
        <v>656</v>
      </c>
      <c r="F15" s="38"/>
      <c r="G15" s="70"/>
      <c r="H15" s="140" t="s">
        <v>655</v>
      </c>
      <c r="I15" s="140" t="s">
        <v>657</v>
      </c>
      <c r="J15" s="38">
        <v>42451</v>
      </c>
      <c r="K15" s="70">
        <v>0.40625</v>
      </c>
      <c r="L15" s="71" t="s">
        <v>673</v>
      </c>
      <c r="M15" s="38">
        <v>42451</v>
      </c>
      <c r="N15" s="70">
        <v>0.4375</v>
      </c>
      <c r="O15" s="35" t="s">
        <v>423</v>
      </c>
      <c r="R15" s="76"/>
    </row>
    <row r="16" spans="1:19" ht="60">
      <c r="A16" s="278"/>
      <c r="B16" s="280"/>
      <c r="C16" s="282"/>
      <c r="D16" s="37" t="s">
        <v>44</v>
      </c>
      <c r="E16" s="115" t="s">
        <v>663</v>
      </c>
      <c r="F16" s="38"/>
      <c r="G16" s="34"/>
      <c r="H16" s="202" t="s">
        <v>664</v>
      </c>
      <c r="I16" s="35" t="s">
        <v>675</v>
      </c>
      <c r="J16" s="38">
        <v>42452</v>
      </c>
      <c r="K16" s="34">
        <v>0.375</v>
      </c>
      <c r="L16" s="37" t="s">
        <v>658</v>
      </c>
      <c r="M16" s="38">
        <v>42452</v>
      </c>
      <c r="N16" s="34" t="s">
        <v>487</v>
      </c>
      <c r="O16" s="35" t="s">
        <v>76</v>
      </c>
      <c r="R16" s="56"/>
    </row>
    <row r="17" spans="1:18" ht="60">
      <c r="A17" s="278"/>
      <c r="B17" s="280"/>
      <c r="C17" s="282"/>
      <c r="D17" s="37" t="s">
        <v>44</v>
      </c>
      <c r="E17" s="115" t="s">
        <v>662</v>
      </c>
      <c r="F17" s="38"/>
      <c r="G17" s="34"/>
      <c r="H17" s="202" t="s">
        <v>674</v>
      </c>
      <c r="I17" s="35" t="s">
        <v>659</v>
      </c>
      <c r="J17" s="38">
        <v>42452</v>
      </c>
      <c r="K17" s="34">
        <v>0.375</v>
      </c>
      <c r="L17" s="37" t="s">
        <v>660</v>
      </c>
      <c r="M17" s="38">
        <v>42452</v>
      </c>
      <c r="N17" s="34" t="s">
        <v>661</v>
      </c>
      <c r="O17" s="35" t="s">
        <v>76</v>
      </c>
      <c r="R17" s="56"/>
    </row>
    <row r="18" spans="1:18" ht="60">
      <c r="A18" s="278"/>
      <c r="B18" s="280"/>
      <c r="C18" s="282"/>
      <c r="D18" s="102" t="s">
        <v>44</v>
      </c>
      <c r="E18" s="36" t="s">
        <v>669</v>
      </c>
      <c r="F18" s="38"/>
      <c r="G18" s="34"/>
      <c r="H18" s="35" t="s">
        <v>665</v>
      </c>
      <c r="I18" s="35" t="s">
        <v>202</v>
      </c>
      <c r="J18" s="38">
        <v>42452</v>
      </c>
      <c r="K18" s="34">
        <v>0.54166666666666663</v>
      </c>
      <c r="L18" s="103" t="s">
        <v>666</v>
      </c>
      <c r="M18" s="38">
        <v>42452</v>
      </c>
      <c r="N18" s="34">
        <v>0.66666666666666663</v>
      </c>
      <c r="O18" s="35" t="s">
        <v>226</v>
      </c>
      <c r="R18" s="56"/>
    </row>
    <row r="19" spans="1:18" ht="60">
      <c r="A19" s="278"/>
      <c r="B19" s="280"/>
      <c r="C19" s="282"/>
      <c r="D19" s="102" t="s">
        <v>44</v>
      </c>
      <c r="E19" s="36" t="s">
        <v>668</v>
      </c>
      <c r="F19" s="38"/>
      <c r="G19" s="34"/>
      <c r="H19" s="35" t="s">
        <v>667</v>
      </c>
      <c r="I19" s="35" t="s">
        <v>202</v>
      </c>
      <c r="J19" s="38">
        <v>42452</v>
      </c>
      <c r="K19" s="34">
        <v>0.41666666666666669</v>
      </c>
      <c r="L19" s="103" t="s">
        <v>203</v>
      </c>
      <c r="M19" s="38">
        <v>42452</v>
      </c>
      <c r="N19" s="34">
        <v>0.66666666666666663</v>
      </c>
      <c r="O19" s="35" t="s">
        <v>226</v>
      </c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50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50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50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50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50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46:D64 D14 D18:D37">
      <formula1>Вид</formula1>
    </dataValidation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1:S70"/>
  <sheetViews>
    <sheetView topLeftCell="D7" zoomScaleNormal="100" workbookViewId="0">
      <selection activeCell="H13" sqref="H13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24.03.16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53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52" t="s">
        <v>18</v>
      </c>
      <c r="O6" s="293"/>
      <c r="Q6" s="90" t="s">
        <v>21</v>
      </c>
    </row>
    <row r="7" spans="1:19" ht="60">
      <c r="A7" s="278"/>
      <c r="B7" s="280"/>
      <c r="C7" s="282">
        <v>-5</v>
      </c>
      <c r="D7" s="256" t="s">
        <v>44</v>
      </c>
      <c r="E7" s="115" t="s">
        <v>679</v>
      </c>
      <c r="F7" s="185"/>
      <c r="G7" s="138"/>
      <c r="H7" s="222" t="s">
        <v>678</v>
      </c>
      <c r="I7" s="35" t="s">
        <v>676</v>
      </c>
      <c r="J7" s="38">
        <v>42453</v>
      </c>
      <c r="K7" s="138">
        <v>0.54166666666666663</v>
      </c>
      <c r="L7" s="139" t="s">
        <v>677</v>
      </c>
      <c r="M7" s="38">
        <v>42453</v>
      </c>
      <c r="N7" s="34" t="s">
        <v>661</v>
      </c>
      <c r="O7" s="261" t="s">
        <v>76</v>
      </c>
      <c r="R7" s="44"/>
    </row>
    <row r="8" spans="1:19" ht="24">
      <c r="A8" s="278"/>
      <c r="B8" s="280"/>
      <c r="C8" s="282"/>
      <c r="D8" s="37" t="s">
        <v>21</v>
      </c>
      <c r="E8" s="148" t="s">
        <v>681</v>
      </c>
      <c r="F8" s="38">
        <v>42452</v>
      </c>
      <c r="G8" s="34">
        <v>0.41944444444444445</v>
      </c>
      <c r="H8" s="129" t="s">
        <v>711</v>
      </c>
      <c r="I8" s="94" t="s">
        <v>680</v>
      </c>
      <c r="J8" s="38">
        <v>42452</v>
      </c>
      <c r="K8" s="34">
        <v>0.41944444444444445</v>
      </c>
      <c r="L8" s="94" t="s">
        <v>682</v>
      </c>
      <c r="M8" s="38">
        <v>42452</v>
      </c>
      <c r="N8" s="34" t="s">
        <v>683</v>
      </c>
      <c r="O8" s="35" t="s">
        <v>483</v>
      </c>
      <c r="R8" s="56"/>
    </row>
    <row r="9" spans="1:19" ht="36">
      <c r="A9" s="278"/>
      <c r="B9" s="280"/>
      <c r="C9" s="282"/>
      <c r="D9" s="37" t="s">
        <v>21</v>
      </c>
      <c r="E9" s="101" t="s">
        <v>686</v>
      </c>
      <c r="F9" s="38">
        <v>42452</v>
      </c>
      <c r="G9" s="103">
        <v>0.79861111111111116</v>
      </c>
      <c r="H9" s="101" t="s">
        <v>712</v>
      </c>
      <c r="I9" s="101" t="s">
        <v>684</v>
      </c>
      <c r="J9" s="38">
        <v>42452</v>
      </c>
      <c r="K9" s="103">
        <v>0.79861111111111116</v>
      </c>
      <c r="L9" s="120" t="s">
        <v>685</v>
      </c>
      <c r="M9" s="38">
        <v>42452</v>
      </c>
      <c r="N9" s="103" t="s">
        <v>687</v>
      </c>
      <c r="O9" s="35" t="s">
        <v>233</v>
      </c>
      <c r="R9" s="56"/>
    </row>
    <row r="10" spans="1:19" ht="36">
      <c r="A10" s="278"/>
      <c r="B10" s="280"/>
      <c r="C10" s="282"/>
      <c r="D10" s="37" t="s">
        <v>44</v>
      </c>
      <c r="E10" s="36" t="s">
        <v>688</v>
      </c>
      <c r="F10" s="98"/>
      <c r="G10" s="99"/>
      <c r="H10" s="100" t="s">
        <v>641</v>
      </c>
      <c r="I10" s="129" t="s">
        <v>174</v>
      </c>
      <c r="J10" s="98">
        <v>42453</v>
      </c>
      <c r="K10" s="99">
        <v>0.375</v>
      </c>
      <c r="L10" s="71" t="s">
        <v>689</v>
      </c>
      <c r="M10" s="98">
        <v>42453</v>
      </c>
      <c r="N10" s="99">
        <v>0.47916666666666669</v>
      </c>
      <c r="O10" s="100" t="s">
        <v>459</v>
      </c>
      <c r="R10" s="56"/>
    </row>
    <row r="11" spans="1:19" ht="36">
      <c r="A11" s="278"/>
      <c r="B11" s="280"/>
      <c r="C11" s="282"/>
      <c r="D11" s="37" t="s">
        <v>44</v>
      </c>
      <c r="E11" s="36" t="s">
        <v>690</v>
      </c>
      <c r="F11" s="98"/>
      <c r="G11" s="99"/>
      <c r="H11" s="100" t="s">
        <v>691</v>
      </c>
      <c r="I11" s="129" t="s">
        <v>174</v>
      </c>
      <c r="J11" s="98">
        <v>42453</v>
      </c>
      <c r="K11" s="99">
        <v>0.375</v>
      </c>
      <c r="L11" s="71" t="s">
        <v>692</v>
      </c>
      <c r="M11" s="98">
        <v>42453</v>
      </c>
      <c r="N11" s="99">
        <v>0.5</v>
      </c>
      <c r="O11" s="100" t="s">
        <v>459</v>
      </c>
      <c r="P11" s="91"/>
      <c r="Q11" s="92"/>
      <c r="R11" s="93"/>
      <c r="S11" s="74"/>
    </row>
    <row r="12" spans="1:19" ht="36">
      <c r="A12" s="278"/>
      <c r="B12" s="280"/>
      <c r="C12" s="282"/>
      <c r="D12" s="37" t="s">
        <v>21</v>
      </c>
      <c r="E12" s="36" t="s">
        <v>695</v>
      </c>
      <c r="F12" s="98">
        <v>42452</v>
      </c>
      <c r="G12" s="99">
        <v>0.54513888888888895</v>
      </c>
      <c r="H12" s="100" t="s">
        <v>713</v>
      </c>
      <c r="I12" s="129" t="s">
        <v>694</v>
      </c>
      <c r="J12" s="98">
        <v>42452</v>
      </c>
      <c r="K12" s="99">
        <v>0.54513888888888895</v>
      </c>
      <c r="L12" s="71" t="s">
        <v>693</v>
      </c>
      <c r="M12" s="98">
        <v>42452</v>
      </c>
      <c r="N12" s="144" t="s">
        <v>375</v>
      </c>
      <c r="O12" s="100" t="s">
        <v>429</v>
      </c>
      <c r="P12" s="74"/>
      <c r="Q12" s="74"/>
      <c r="R12" s="75"/>
      <c r="S12" s="74"/>
    </row>
    <row r="13" spans="1:19" ht="60">
      <c r="A13" s="278"/>
      <c r="B13" s="280"/>
      <c r="C13" s="282"/>
      <c r="D13" s="37" t="s">
        <v>44</v>
      </c>
      <c r="E13" s="36" t="s">
        <v>699</v>
      </c>
      <c r="F13" s="38"/>
      <c r="G13" s="70"/>
      <c r="H13" s="140" t="s">
        <v>781</v>
      </c>
      <c r="I13" s="140" t="s">
        <v>696</v>
      </c>
      <c r="J13" s="38">
        <v>42452</v>
      </c>
      <c r="K13" s="70">
        <v>0.54513888888888895</v>
      </c>
      <c r="L13" s="71" t="s">
        <v>697</v>
      </c>
      <c r="M13" s="38">
        <v>42452</v>
      </c>
      <c r="N13" s="70">
        <v>0.73263888888888884</v>
      </c>
      <c r="O13" s="35" t="s">
        <v>423</v>
      </c>
      <c r="R13" s="56"/>
    </row>
    <row r="14" spans="1:19" s="72" customFormat="1" ht="60">
      <c r="A14" s="278"/>
      <c r="B14" s="280"/>
      <c r="C14" s="282"/>
      <c r="D14" s="37" t="s">
        <v>21</v>
      </c>
      <c r="E14" s="36" t="s">
        <v>716</v>
      </c>
      <c r="F14" s="38">
        <v>42452</v>
      </c>
      <c r="G14" s="70">
        <v>0.56944444444444442</v>
      </c>
      <c r="H14" s="140" t="s">
        <v>720</v>
      </c>
      <c r="I14" s="100" t="s">
        <v>698</v>
      </c>
      <c r="J14" s="38">
        <v>42452</v>
      </c>
      <c r="K14" s="70">
        <v>0.58680555555555558</v>
      </c>
      <c r="L14" s="71" t="s">
        <v>717</v>
      </c>
      <c r="M14" s="38">
        <v>42452</v>
      </c>
      <c r="N14" s="70" t="s">
        <v>700</v>
      </c>
      <c r="O14" s="35" t="s">
        <v>718</v>
      </c>
      <c r="R14" s="76"/>
    </row>
    <row r="15" spans="1:19" s="72" customFormat="1" ht="36">
      <c r="A15" s="278"/>
      <c r="B15" s="280"/>
      <c r="C15" s="282"/>
      <c r="D15" s="256" t="s">
        <v>21</v>
      </c>
      <c r="E15" s="121" t="s">
        <v>709</v>
      </c>
      <c r="F15" s="38">
        <v>42452</v>
      </c>
      <c r="G15" s="142">
        <v>0.625</v>
      </c>
      <c r="H15" s="121" t="s">
        <v>714</v>
      </c>
      <c r="I15" s="100" t="s">
        <v>701</v>
      </c>
      <c r="J15" s="38">
        <v>42452</v>
      </c>
      <c r="K15" s="142">
        <v>0.625</v>
      </c>
      <c r="L15" s="71" t="s">
        <v>702</v>
      </c>
      <c r="M15" s="38">
        <v>42452</v>
      </c>
      <c r="N15" s="142" t="s">
        <v>707</v>
      </c>
      <c r="O15" s="35" t="s">
        <v>142</v>
      </c>
      <c r="R15" s="76"/>
    </row>
    <row r="16" spans="1:19" ht="36">
      <c r="A16" s="278"/>
      <c r="B16" s="280"/>
      <c r="C16" s="282"/>
      <c r="D16" s="256" t="s">
        <v>44</v>
      </c>
      <c r="E16" s="121" t="s">
        <v>705</v>
      </c>
      <c r="F16" s="243"/>
      <c r="G16" s="142"/>
      <c r="H16" s="39" t="s">
        <v>719</v>
      </c>
      <c r="I16" s="100" t="s">
        <v>573</v>
      </c>
      <c r="J16" s="38">
        <v>42453</v>
      </c>
      <c r="K16" s="142">
        <v>0.41666666666666669</v>
      </c>
      <c r="L16" s="71" t="s">
        <v>715</v>
      </c>
      <c r="M16" s="38">
        <v>42453</v>
      </c>
      <c r="N16" s="142">
        <v>0.58333333333333337</v>
      </c>
      <c r="O16" s="35" t="s">
        <v>142</v>
      </c>
      <c r="R16" s="56"/>
    </row>
    <row r="17" spans="1:18" ht="36">
      <c r="A17" s="278"/>
      <c r="B17" s="280"/>
      <c r="C17" s="282"/>
      <c r="D17" s="256" t="s">
        <v>44</v>
      </c>
      <c r="E17" s="121" t="s">
        <v>706</v>
      </c>
      <c r="F17" s="243"/>
      <c r="G17" s="142"/>
      <c r="H17" s="39" t="s">
        <v>703</v>
      </c>
      <c r="I17" s="100" t="s">
        <v>328</v>
      </c>
      <c r="J17" s="38">
        <v>42453</v>
      </c>
      <c r="K17" s="142">
        <v>0.39583333333333331</v>
      </c>
      <c r="L17" s="71" t="s">
        <v>704</v>
      </c>
      <c r="M17" s="38">
        <v>42453</v>
      </c>
      <c r="N17" s="142">
        <v>0.5</v>
      </c>
      <c r="O17" s="35" t="s">
        <v>142</v>
      </c>
      <c r="R17" s="56"/>
    </row>
    <row r="18" spans="1:18" ht="60">
      <c r="A18" s="278"/>
      <c r="B18" s="280"/>
      <c r="C18" s="282"/>
      <c r="D18" s="102" t="s">
        <v>44</v>
      </c>
      <c r="E18" s="115" t="s">
        <v>710</v>
      </c>
      <c r="F18" s="38"/>
      <c r="G18" s="34"/>
      <c r="H18" s="45" t="s">
        <v>708</v>
      </c>
      <c r="I18" s="45" t="s">
        <v>202</v>
      </c>
      <c r="J18" s="38">
        <v>42453</v>
      </c>
      <c r="K18" s="34">
        <v>0.41666666666666669</v>
      </c>
      <c r="L18" s="103" t="s">
        <v>203</v>
      </c>
      <c r="M18" s="38">
        <v>42453</v>
      </c>
      <c r="N18" s="34">
        <v>0.66666666666666663</v>
      </c>
      <c r="O18" s="35" t="s">
        <v>226</v>
      </c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54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54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54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54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54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  <dataValidation type="list" allowBlank="1" showInputMessage="1" showErrorMessage="1" promptTitle="Выбрать из списка" prompt="вид происшествия" sqref="D46:D64 D19:E19 D20:D37 D7 D15:D18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1:S70"/>
  <sheetViews>
    <sheetView topLeftCell="B4" zoomScale="70" zoomScaleNormal="70" workbookViewId="0">
      <selection activeCell="H14" sqref="H1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25.03.16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55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57" t="s">
        <v>18</v>
      </c>
      <c r="O6" s="293"/>
      <c r="Q6" s="90" t="s">
        <v>21</v>
      </c>
    </row>
    <row r="7" spans="1:19" ht="36">
      <c r="A7" s="278"/>
      <c r="B7" s="280"/>
      <c r="C7" s="282">
        <v>-5</v>
      </c>
      <c r="D7" s="37" t="s">
        <v>44</v>
      </c>
      <c r="E7" s="101" t="s">
        <v>722</v>
      </c>
      <c r="F7" s="175"/>
      <c r="G7" s="103"/>
      <c r="H7" s="101" t="s">
        <v>721</v>
      </c>
      <c r="I7" s="101" t="s">
        <v>202</v>
      </c>
      <c r="J7" s="38">
        <v>42454</v>
      </c>
      <c r="K7" s="103">
        <v>0.38194444444444442</v>
      </c>
      <c r="L7" s="120" t="s">
        <v>755</v>
      </c>
      <c r="M7" s="38">
        <v>42454</v>
      </c>
      <c r="N7" s="103">
        <v>0.83333333333333337</v>
      </c>
      <c r="O7" s="35" t="s">
        <v>345</v>
      </c>
      <c r="R7" s="44"/>
    </row>
    <row r="8" spans="1:19" ht="36">
      <c r="A8" s="278"/>
      <c r="B8" s="280"/>
      <c r="C8" s="282"/>
      <c r="D8" s="37" t="s">
        <v>44</v>
      </c>
      <c r="E8" s="36" t="s">
        <v>723</v>
      </c>
      <c r="F8" s="98"/>
      <c r="G8" s="99"/>
      <c r="H8" s="100" t="s">
        <v>641</v>
      </c>
      <c r="I8" s="129" t="s">
        <v>174</v>
      </c>
      <c r="J8" s="98">
        <v>42454</v>
      </c>
      <c r="K8" s="99">
        <v>0.375</v>
      </c>
      <c r="L8" s="71" t="s">
        <v>724</v>
      </c>
      <c r="M8" s="98">
        <v>42454</v>
      </c>
      <c r="N8" s="99">
        <v>0.47916666666666669</v>
      </c>
      <c r="O8" s="100" t="s">
        <v>459</v>
      </c>
      <c r="R8" s="56"/>
    </row>
    <row r="9" spans="1:19" ht="60">
      <c r="A9" s="278"/>
      <c r="B9" s="280"/>
      <c r="C9" s="282"/>
      <c r="D9" s="37" t="s">
        <v>44</v>
      </c>
      <c r="E9" s="36" t="s">
        <v>726</v>
      </c>
      <c r="F9" s="38"/>
      <c r="G9" s="70"/>
      <c r="H9" s="140" t="s">
        <v>727</v>
      </c>
      <c r="I9" s="140" t="s">
        <v>725</v>
      </c>
      <c r="J9" s="38">
        <v>42453</v>
      </c>
      <c r="K9" s="70">
        <v>0.41666666666666669</v>
      </c>
      <c r="L9" s="71" t="s">
        <v>748</v>
      </c>
      <c r="M9" s="38">
        <v>42453</v>
      </c>
      <c r="N9" s="70">
        <v>0.60416666666666663</v>
      </c>
      <c r="O9" s="35" t="s">
        <v>423</v>
      </c>
      <c r="R9" s="56"/>
    </row>
    <row r="10" spans="1:19" ht="36">
      <c r="A10" s="278"/>
      <c r="B10" s="280"/>
      <c r="C10" s="282"/>
      <c r="D10" s="260" t="s">
        <v>44</v>
      </c>
      <c r="E10" s="121" t="s">
        <v>731</v>
      </c>
      <c r="F10" s="243">
        <v>42454</v>
      </c>
      <c r="G10" s="142">
        <v>0.375</v>
      </c>
      <c r="H10" s="39" t="s">
        <v>728</v>
      </c>
      <c r="I10" s="100" t="s">
        <v>328</v>
      </c>
      <c r="J10" s="220">
        <v>42454</v>
      </c>
      <c r="K10" s="142">
        <v>0.375</v>
      </c>
      <c r="L10" s="183" t="s">
        <v>729</v>
      </c>
      <c r="M10" s="220">
        <v>42454</v>
      </c>
      <c r="N10" s="142">
        <v>0.41666666666666669</v>
      </c>
      <c r="O10" s="35" t="s">
        <v>142</v>
      </c>
      <c r="R10" s="56"/>
    </row>
    <row r="11" spans="1:19" ht="48">
      <c r="A11" s="278"/>
      <c r="B11" s="280"/>
      <c r="C11" s="282"/>
      <c r="D11" s="260" t="s">
        <v>44</v>
      </c>
      <c r="E11" s="94" t="s">
        <v>732</v>
      </c>
      <c r="F11" s="243">
        <v>42454</v>
      </c>
      <c r="G11" s="34">
        <v>0.58333333333333337</v>
      </c>
      <c r="H11" s="95" t="s">
        <v>730</v>
      </c>
      <c r="I11" s="94" t="s">
        <v>749</v>
      </c>
      <c r="J11" s="220">
        <v>42454</v>
      </c>
      <c r="K11" s="34">
        <v>0.58333333333333337</v>
      </c>
      <c r="L11" s="95" t="s">
        <v>599</v>
      </c>
      <c r="M11" s="220">
        <v>42454</v>
      </c>
      <c r="N11" s="34">
        <v>0.625</v>
      </c>
      <c r="O11" s="35" t="s">
        <v>142</v>
      </c>
      <c r="P11" s="91"/>
      <c r="Q11" s="92"/>
      <c r="R11" s="93"/>
      <c r="S11" s="74"/>
    </row>
    <row r="12" spans="1:19" ht="60">
      <c r="A12" s="278"/>
      <c r="B12" s="280"/>
      <c r="C12" s="282"/>
      <c r="D12" s="102" t="s">
        <v>44</v>
      </c>
      <c r="E12" s="36" t="s">
        <v>733</v>
      </c>
      <c r="F12" s="38"/>
      <c r="G12" s="34"/>
      <c r="H12" s="35" t="s">
        <v>734</v>
      </c>
      <c r="I12" s="35" t="s">
        <v>580</v>
      </c>
      <c r="J12" s="220">
        <v>42454</v>
      </c>
      <c r="K12" s="34">
        <v>0.41666666666666669</v>
      </c>
      <c r="L12" s="103" t="s">
        <v>737</v>
      </c>
      <c r="M12" s="220">
        <v>42454</v>
      </c>
      <c r="N12" s="34">
        <v>0.66666666666666663</v>
      </c>
      <c r="O12" s="35" t="s">
        <v>226</v>
      </c>
      <c r="P12" s="74"/>
      <c r="Q12" s="74"/>
      <c r="R12" s="75"/>
      <c r="S12" s="74"/>
    </row>
    <row r="13" spans="1:19" ht="60">
      <c r="A13" s="278"/>
      <c r="B13" s="280"/>
      <c r="C13" s="282"/>
      <c r="D13" s="102" t="s">
        <v>44</v>
      </c>
      <c r="E13" s="36" t="s">
        <v>735</v>
      </c>
      <c r="F13" s="38"/>
      <c r="G13" s="34"/>
      <c r="H13" s="35" t="s">
        <v>736</v>
      </c>
      <c r="I13" s="35" t="s">
        <v>580</v>
      </c>
      <c r="J13" s="220">
        <v>42454</v>
      </c>
      <c r="K13" s="34">
        <v>0.41666666666666669</v>
      </c>
      <c r="L13" s="103" t="s">
        <v>738</v>
      </c>
      <c r="M13" s="220">
        <v>42454</v>
      </c>
      <c r="N13" s="34">
        <v>0.58333333333333337</v>
      </c>
      <c r="O13" s="35" t="s">
        <v>226</v>
      </c>
      <c r="R13" s="56"/>
    </row>
    <row r="14" spans="1:19" s="72" customFormat="1" ht="60">
      <c r="A14" s="278"/>
      <c r="B14" s="280"/>
      <c r="C14" s="282"/>
      <c r="D14" s="260" t="s">
        <v>21</v>
      </c>
      <c r="E14" s="115" t="s">
        <v>754</v>
      </c>
      <c r="F14" s="38">
        <v>42453</v>
      </c>
      <c r="G14" s="34" t="s">
        <v>739</v>
      </c>
      <c r="H14" s="202" t="s">
        <v>751</v>
      </c>
      <c r="I14" s="35" t="s">
        <v>752</v>
      </c>
      <c r="J14" s="38">
        <v>42453</v>
      </c>
      <c r="K14" s="34">
        <v>0.8125</v>
      </c>
      <c r="L14" s="37" t="s">
        <v>741</v>
      </c>
      <c r="M14" s="38">
        <v>42453</v>
      </c>
      <c r="N14" s="34" t="s">
        <v>747</v>
      </c>
      <c r="O14" s="35" t="s">
        <v>76</v>
      </c>
      <c r="R14" s="76"/>
    </row>
    <row r="15" spans="1:19" s="72" customFormat="1" ht="60">
      <c r="A15" s="278"/>
      <c r="B15" s="280"/>
      <c r="C15" s="282"/>
      <c r="D15" s="260" t="s">
        <v>21</v>
      </c>
      <c r="E15" s="115" t="s">
        <v>750</v>
      </c>
      <c r="F15" s="38">
        <v>42453</v>
      </c>
      <c r="G15" s="34" t="s">
        <v>739</v>
      </c>
      <c r="H15" s="202" t="s">
        <v>753</v>
      </c>
      <c r="I15" s="35" t="s">
        <v>740</v>
      </c>
      <c r="J15" s="38">
        <v>42453</v>
      </c>
      <c r="K15" s="34">
        <v>0.8125</v>
      </c>
      <c r="L15" s="37" t="s">
        <v>742</v>
      </c>
      <c r="M15" s="38"/>
      <c r="N15" s="34"/>
      <c r="O15" s="35" t="s">
        <v>76</v>
      </c>
      <c r="R15" s="76"/>
    </row>
    <row r="16" spans="1:19" ht="60">
      <c r="A16" s="278"/>
      <c r="B16" s="280"/>
      <c r="C16" s="282"/>
      <c r="D16" s="102" t="s">
        <v>44</v>
      </c>
      <c r="E16" s="115" t="s">
        <v>746</v>
      </c>
      <c r="F16" s="38"/>
      <c r="G16" s="34"/>
      <c r="H16" s="202" t="s">
        <v>745</v>
      </c>
      <c r="I16" s="35" t="s">
        <v>743</v>
      </c>
      <c r="J16" s="38">
        <v>42454</v>
      </c>
      <c r="K16" s="34">
        <v>0.375</v>
      </c>
      <c r="L16" s="37" t="s">
        <v>744</v>
      </c>
      <c r="M16" s="38">
        <v>42454</v>
      </c>
      <c r="N16" s="34">
        <v>0.5</v>
      </c>
      <c r="O16" s="35" t="s">
        <v>76</v>
      </c>
      <c r="R16" s="56"/>
    </row>
    <row r="17" spans="1:18">
      <c r="A17" s="278"/>
      <c r="B17" s="280"/>
      <c r="C17" s="282"/>
      <c r="D17" s="37"/>
      <c r="E17" s="36"/>
      <c r="F17" s="98"/>
      <c r="G17" s="99"/>
      <c r="H17" s="100"/>
      <c r="I17" s="129"/>
      <c r="J17" s="98"/>
      <c r="K17" s="99"/>
      <c r="L17" s="99"/>
      <c r="M17" s="98"/>
      <c r="N17" s="99"/>
      <c r="O17" s="100"/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56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56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56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56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56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9"/>
    <mergeCell ref="B7:B69"/>
    <mergeCell ref="C7:C69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6:D64 D19:E19 D20:D37 D12:D18">
      <formula1>Вид</formula1>
    </dataValidation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F02BE"/>
  </sheetPr>
  <dimension ref="A1:P70"/>
  <sheetViews>
    <sheetView topLeftCell="A6" zoomScale="85" zoomScaleNormal="85" workbookViewId="0">
      <selection activeCell="H14" sqref="H1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384" width="9.140625" style="43"/>
  </cols>
  <sheetData>
    <row r="1" spans="1:16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</row>
    <row r="2" spans="1:16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25-28.03.16</v>
      </c>
      <c r="H2" s="87"/>
      <c r="I2" s="87"/>
      <c r="J2" s="81"/>
      <c r="K2" s="82"/>
      <c r="L2" s="88"/>
    </row>
    <row r="3" spans="1:16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</row>
    <row r="4" spans="1:16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59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</row>
    <row r="5" spans="1:16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</row>
    <row r="6" spans="1:16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58" t="s">
        <v>18</v>
      </c>
      <c r="O6" s="293"/>
    </row>
    <row r="7" spans="1:16" ht="36">
      <c r="A7" s="278"/>
      <c r="B7" s="280"/>
      <c r="C7" s="282">
        <v>2</v>
      </c>
      <c r="D7" s="37" t="s">
        <v>21</v>
      </c>
      <c r="E7" s="36" t="s">
        <v>784</v>
      </c>
      <c r="F7" s="38">
        <v>42456</v>
      </c>
      <c r="G7" s="34">
        <v>0.79513888888888884</v>
      </c>
      <c r="H7" s="218" t="s">
        <v>770</v>
      </c>
      <c r="I7" s="35" t="s">
        <v>756</v>
      </c>
      <c r="J7" s="38">
        <v>42456</v>
      </c>
      <c r="K7" s="34">
        <v>0.79513888888888884</v>
      </c>
      <c r="L7" s="219" t="s">
        <v>78</v>
      </c>
      <c r="M7" s="38">
        <v>42456</v>
      </c>
      <c r="N7" s="34" t="s">
        <v>783</v>
      </c>
      <c r="O7" s="264" t="s">
        <v>192</v>
      </c>
    </row>
    <row r="8" spans="1:16" ht="36">
      <c r="A8" s="278"/>
      <c r="B8" s="280"/>
      <c r="C8" s="282"/>
      <c r="D8" s="37" t="s">
        <v>21</v>
      </c>
      <c r="E8" s="36" t="s">
        <v>785</v>
      </c>
      <c r="F8" s="38">
        <v>42457</v>
      </c>
      <c r="G8" s="34">
        <v>0.10416666666666667</v>
      </c>
      <c r="H8" s="218" t="s">
        <v>757</v>
      </c>
      <c r="I8" s="35" t="s">
        <v>132</v>
      </c>
      <c r="J8" s="38">
        <v>42457</v>
      </c>
      <c r="K8" s="34">
        <v>0.11805555555555557</v>
      </c>
      <c r="L8" s="219" t="s">
        <v>78</v>
      </c>
      <c r="M8" s="38"/>
      <c r="N8" s="34"/>
      <c r="O8" s="264" t="s">
        <v>192</v>
      </c>
    </row>
    <row r="9" spans="1:16" ht="60">
      <c r="A9" s="278"/>
      <c r="B9" s="280"/>
      <c r="C9" s="282"/>
      <c r="D9" s="102" t="s">
        <v>44</v>
      </c>
      <c r="E9" s="115" t="s">
        <v>485</v>
      </c>
      <c r="F9" s="38"/>
      <c r="G9" s="34"/>
      <c r="H9" s="271" t="s">
        <v>418</v>
      </c>
      <c r="I9" s="45" t="s">
        <v>486</v>
      </c>
      <c r="J9" s="38">
        <v>42457</v>
      </c>
      <c r="K9" s="34">
        <v>0.375</v>
      </c>
      <c r="L9" s="37" t="s">
        <v>758</v>
      </c>
      <c r="M9" s="38">
        <v>42457</v>
      </c>
      <c r="N9" s="34" t="s">
        <v>487</v>
      </c>
      <c r="O9" s="35" t="s">
        <v>76</v>
      </c>
    </row>
    <row r="10" spans="1:16" ht="48">
      <c r="A10" s="278"/>
      <c r="B10" s="280"/>
      <c r="C10" s="282"/>
      <c r="D10" s="37" t="s">
        <v>21</v>
      </c>
      <c r="E10" s="35" t="s">
        <v>788</v>
      </c>
      <c r="F10" s="38">
        <v>42455</v>
      </c>
      <c r="G10" s="34">
        <v>0.59722222222222221</v>
      </c>
      <c r="H10" s="35" t="s">
        <v>771</v>
      </c>
      <c r="I10" s="35" t="s">
        <v>760</v>
      </c>
      <c r="J10" s="38">
        <v>42455</v>
      </c>
      <c r="K10" s="34">
        <v>0.60416666666666663</v>
      </c>
      <c r="L10" s="34" t="s">
        <v>759</v>
      </c>
      <c r="M10" s="38">
        <v>42455</v>
      </c>
      <c r="N10" s="34" t="s">
        <v>594</v>
      </c>
      <c r="O10" s="35" t="s">
        <v>410</v>
      </c>
    </row>
    <row r="11" spans="1:16" ht="36">
      <c r="A11" s="278"/>
      <c r="B11" s="280"/>
      <c r="C11" s="282"/>
      <c r="D11" s="37" t="s">
        <v>21</v>
      </c>
      <c r="E11" s="36" t="s">
        <v>786</v>
      </c>
      <c r="F11" s="98">
        <v>42454</v>
      </c>
      <c r="G11" s="99">
        <v>0.48888888888888887</v>
      </c>
      <c r="H11" s="100" t="s">
        <v>772</v>
      </c>
      <c r="I11" s="129" t="s">
        <v>761</v>
      </c>
      <c r="J11" s="98">
        <v>42454</v>
      </c>
      <c r="K11" s="99">
        <v>0.48888888888888887</v>
      </c>
      <c r="L11" s="71" t="s">
        <v>763</v>
      </c>
      <c r="M11" s="98">
        <v>42454</v>
      </c>
      <c r="N11" s="99" t="s">
        <v>762</v>
      </c>
      <c r="O11" s="100" t="s">
        <v>459</v>
      </c>
      <c r="P11" s="74"/>
    </row>
    <row r="12" spans="1:16" ht="36">
      <c r="A12" s="278"/>
      <c r="B12" s="280"/>
      <c r="C12" s="282"/>
      <c r="D12" s="105" t="s">
        <v>21</v>
      </c>
      <c r="E12" s="106" t="s">
        <v>787</v>
      </c>
      <c r="F12" s="107">
        <v>42454</v>
      </c>
      <c r="G12" s="136">
        <v>0.45833333333333331</v>
      </c>
      <c r="H12" s="106" t="s">
        <v>773</v>
      </c>
      <c r="I12" s="106" t="s">
        <v>764</v>
      </c>
      <c r="J12" s="107">
        <v>42454</v>
      </c>
      <c r="K12" s="136">
        <v>0.45833333333333331</v>
      </c>
      <c r="L12" s="105" t="s">
        <v>765</v>
      </c>
      <c r="M12" s="107">
        <v>42454</v>
      </c>
      <c r="N12" s="136" t="s">
        <v>594</v>
      </c>
      <c r="O12" s="105" t="s">
        <v>129</v>
      </c>
      <c r="P12" s="74"/>
    </row>
    <row r="13" spans="1:16" ht="36">
      <c r="A13" s="278"/>
      <c r="B13" s="280"/>
      <c r="C13" s="282"/>
      <c r="D13" s="105" t="s">
        <v>21</v>
      </c>
      <c r="E13" s="106" t="s">
        <v>791</v>
      </c>
      <c r="F13" s="107">
        <v>42454</v>
      </c>
      <c r="G13" s="136">
        <v>0.51041666666666663</v>
      </c>
      <c r="H13" s="106" t="s">
        <v>774</v>
      </c>
      <c r="I13" s="106" t="s">
        <v>766</v>
      </c>
      <c r="J13" s="107">
        <v>42454</v>
      </c>
      <c r="K13" s="136">
        <v>0.51041666666666663</v>
      </c>
      <c r="L13" s="105" t="s">
        <v>77</v>
      </c>
      <c r="M13" s="107">
        <v>42454</v>
      </c>
      <c r="N13" s="136" t="s">
        <v>775</v>
      </c>
      <c r="O13" s="105" t="s">
        <v>129</v>
      </c>
    </row>
    <row r="14" spans="1:16" s="72" customFormat="1" ht="84">
      <c r="A14" s="278"/>
      <c r="B14" s="280"/>
      <c r="C14" s="282"/>
      <c r="D14" s="263" t="s">
        <v>21</v>
      </c>
      <c r="E14" s="121" t="s">
        <v>792</v>
      </c>
      <c r="F14" s="107">
        <v>42454</v>
      </c>
      <c r="G14" s="142">
        <v>0.53125</v>
      </c>
      <c r="H14" s="121" t="s">
        <v>776</v>
      </c>
      <c r="I14" s="100" t="s">
        <v>777</v>
      </c>
      <c r="J14" s="107">
        <v>42454</v>
      </c>
      <c r="K14" s="142">
        <v>0.53125</v>
      </c>
      <c r="L14" s="270" t="s">
        <v>793</v>
      </c>
      <c r="M14" s="107">
        <v>42454</v>
      </c>
      <c r="N14" s="269" t="s">
        <v>420</v>
      </c>
      <c r="O14" s="35" t="s">
        <v>142</v>
      </c>
    </row>
    <row r="15" spans="1:16" s="72" customFormat="1" ht="36">
      <c r="A15" s="278"/>
      <c r="B15" s="280"/>
      <c r="C15" s="282"/>
      <c r="D15" s="71" t="s">
        <v>21</v>
      </c>
      <c r="E15" s="94" t="s">
        <v>790</v>
      </c>
      <c r="F15" s="38">
        <v>42456</v>
      </c>
      <c r="G15" s="34">
        <v>0.89583333333333337</v>
      </c>
      <c r="H15" s="94" t="s">
        <v>782</v>
      </c>
      <c r="I15" s="94" t="s">
        <v>387</v>
      </c>
      <c r="J15" s="38">
        <v>42456</v>
      </c>
      <c r="K15" s="34">
        <v>0.89583333333333337</v>
      </c>
      <c r="L15" s="117" t="s">
        <v>767</v>
      </c>
      <c r="M15" s="38">
        <v>42456</v>
      </c>
      <c r="N15" s="34" t="s">
        <v>393</v>
      </c>
      <c r="O15" s="35" t="s">
        <v>142</v>
      </c>
    </row>
    <row r="16" spans="1:16" ht="36">
      <c r="A16" s="278"/>
      <c r="B16" s="280"/>
      <c r="C16" s="282"/>
      <c r="D16" s="71" t="s">
        <v>21</v>
      </c>
      <c r="E16" s="94" t="s">
        <v>789</v>
      </c>
      <c r="F16" s="38">
        <v>42456</v>
      </c>
      <c r="G16" s="34">
        <v>0.90277777777777779</v>
      </c>
      <c r="H16" s="94" t="s">
        <v>778</v>
      </c>
      <c r="I16" s="94" t="s">
        <v>387</v>
      </c>
      <c r="J16" s="38">
        <v>42456</v>
      </c>
      <c r="K16" s="34">
        <v>0.90277777777777779</v>
      </c>
      <c r="L16" s="117" t="s">
        <v>768</v>
      </c>
      <c r="M16" s="38">
        <v>42456</v>
      </c>
      <c r="N16" s="34" t="s">
        <v>769</v>
      </c>
      <c r="O16" s="35" t="s">
        <v>142</v>
      </c>
    </row>
    <row r="17" spans="1:15">
      <c r="A17" s="278"/>
      <c r="B17" s="280"/>
      <c r="C17" s="282"/>
      <c r="D17" s="37"/>
      <c r="E17" s="36"/>
      <c r="F17" s="98"/>
      <c r="G17" s="99"/>
      <c r="H17" s="100"/>
      <c r="I17" s="129"/>
      <c r="J17" s="98"/>
      <c r="K17" s="99"/>
      <c r="L17" s="99"/>
      <c r="M17" s="98"/>
      <c r="N17" s="99"/>
      <c r="O17" s="100"/>
    </row>
    <row r="18" spans="1:15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</row>
    <row r="19" spans="1:15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</row>
    <row r="20" spans="1:15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</row>
    <row r="21" spans="1:15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</row>
    <row r="22" spans="1:15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60"/>
      <c r="M22" s="98"/>
      <c r="N22" s="99"/>
      <c r="O22" s="129"/>
    </row>
    <row r="23" spans="1:15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</row>
    <row r="24" spans="1:15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</row>
    <row r="25" spans="1:15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</row>
    <row r="26" spans="1:15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</row>
    <row r="27" spans="1:15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</row>
    <row r="28" spans="1:15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</row>
    <row r="29" spans="1:15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</row>
    <row r="30" spans="1:15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</row>
    <row r="31" spans="1:15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</row>
    <row r="32" spans="1:15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</row>
    <row r="33" spans="1:15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</row>
    <row r="34" spans="1:15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</row>
    <row r="35" spans="1:15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</row>
    <row r="36" spans="1:15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</row>
    <row r="37" spans="1:15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</row>
    <row r="38" spans="1:15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</row>
    <row r="39" spans="1:15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</row>
    <row r="40" spans="1:15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</row>
    <row r="41" spans="1:15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</row>
    <row r="42" spans="1:15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</row>
    <row r="43" spans="1:15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</row>
    <row r="44" spans="1:15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60"/>
      <c r="M44" s="49"/>
      <c r="N44" s="50"/>
      <c r="O44" s="94"/>
    </row>
    <row r="45" spans="1:15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60"/>
      <c r="M45" s="49"/>
      <c r="N45" s="50"/>
      <c r="O45" s="94"/>
    </row>
    <row r="46" spans="1:15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60"/>
      <c r="M46" s="49"/>
      <c r="N46" s="50"/>
      <c r="O46" s="94"/>
    </row>
    <row r="47" spans="1:15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</row>
    <row r="48" spans="1:15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</row>
    <row r="49" spans="1:15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</row>
    <row r="50" spans="1:15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</row>
    <row r="51" spans="1:15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</row>
    <row r="52" spans="1:15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</row>
    <row r="53" spans="1:15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</row>
    <row r="54" spans="1:15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</row>
    <row r="55" spans="1:15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</row>
    <row r="56" spans="1:15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</row>
    <row r="57" spans="1:15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</row>
    <row r="58" spans="1:15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</row>
    <row r="59" spans="1:15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</row>
    <row r="60" spans="1:15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</row>
    <row r="61" spans="1:15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</row>
    <row r="62" spans="1:15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60"/>
      <c r="M62" s="38"/>
      <c r="N62" s="34"/>
      <c r="O62" s="35"/>
    </row>
    <row r="63" spans="1:15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</row>
    <row r="64" spans="1:15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8:D43 D12:D13">
      <formula1>Характер</formula1>
    </dataValidation>
    <dataValidation type="list" allowBlank="1" showInputMessage="1" showErrorMessage="1" promptTitle="Выбрать из списка" prompt="вид происшествия" sqref="D46:D64 D14:D18 D9 D20:D37 D19:E19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F02BE"/>
  </sheetPr>
  <dimension ref="A1:S67"/>
  <sheetViews>
    <sheetView topLeftCell="D4" zoomScale="85" zoomScaleNormal="85" workbookViewId="0">
      <selection activeCell="N24" sqref="N2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29.03.16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62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65" t="s">
        <v>18</v>
      </c>
      <c r="O6" s="293"/>
      <c r="Q6" s="90" t="s">
        <v>21</v>
      </c>
    </row>
    <row r="7" spans="1:19" ht="24">
      <c r="A7" s="278"/>
      <c r="B7" s="280"/>
      <c r="C7" s="282">
        <v>4</v>
      </c>
      <c r="D7" s="102" t="s">
        <v>44</v>
      </c>
      <c r="E7" s="276" t="s">
        <v>797</v>
      </c>
      <c r="F7" s="38"/>
      <c r="G7" s="34"/>
      <c r="H7" s="94" t="s">
        <v>798</v>
      </c>
      <c r="I7" s="94" t="s">
        <v>796</v>
      </c>
      <c r="J7" s="38">
        <v>42458</v>
      </c>
      <c r="K7" s="34" t="s">
        <v>795</v>
      </c>
      <c r="L7" s="71" t="s">
        <v>801</v>
      </c>
      <c r="M7" s="38">
        <v>42458</v>
      </c>
      <c r="N7" s="34">
        <v>0.45833333333333331</v>
      </c>
      <c r="O7" s="35" t="s">
        <v>794</v>
      </c>
      <c r="R7" s="44"/>
    </row>
    <row r="8" spans="1:19" ht="36">
      <c r="A8" s="278"/>
      <c r="B8" s="280"/>
      <c r="C8" s="282"/>
      <c r="D8" s="37" t="s">
        <v>21</v>
      </c>
      <c r="E8" s="101" t="s">
        <v>800</v>
      </c>
      <c r="F8" s="38">
        <v>42457</v>
      </c>
      <c r="G8" s="103">
        <v>0.65972222222222221</v>
      </c>
      <c r="H8" s="101" t="s">
        <v>818</v>
      </c>
      <c r="I8" s="101" t="s">
        <v>799</v>
      </c>
      <c r="J8" s="38">
        <v>42457</v>
      </c>
      <c r="K8" s="103">
        <v>0.65972222222222221</v>
      </c>
      <c r="L8" s="120" t="s">
        <v>78</v>
      </c>
      <c r="M8" s="38">
        <v>42457</v>
      </c>
      <c r="N8" s="103" t="s">
        <v>819</v>
      </c>
      <c r="O8" s="35" t="s">
        <v>233</v>
      </c>
      <c r="R8" s="56"/>
    </row>
    <row r="9" spans="1:19" ht="36">
      <c r="A9" s="278"/>
      <c r="B9" s="280"/>
      <c r="C9" s="282"/>
      <c r="D9" s="37" t="s">
        <v>21</v>
      </c>
      <c r="E9" s="35" t="s">
        <v>803</v>
      </c>
      <c r="F9" s="38">
        <v>42457</v>
      </c>
      <c r="G9" s="34">
        <v>0.35416666666666669</v>
      </c>
      <c r="H9" s="35" t="s">
        <v>804</v>
      </c>
      <c r="I9" s="35" t="s">
        <v>802</v>
      </c>
      <c r="J9" s="38"/>
      <c r="K9" s="34"/>
      <c r="L9" s="34"/>
      <c r="M9" s="38"/>
      <c r="N9" s="34"/>
      <c r="O9" s="35" t="s">
        <v>410</v>
      </c>
      <c r="R9" s="56"/>
    </row>
    <row r="10" spans="1:19" ht="60">
      <c r="A10" s="278"/>
      <c r="B10" s="280"/>
      <c r="C10" s="282"/>
      <c r="D10" s="102" t="s">
        <v>44</v>
      </c>
      <c r="E10" s="36" t="s">
        <v>807</v>
      </c>
      <c r="F10" s="175"/>
      <c r="G10" s="70"/>
      <c r="H10" s="100" t="s">
        <v>805</v>
      </c>
      <c r="I10" s="35" t="s">
        <v>473</v>
      </c>
      <c r="J10" s="38">
        <v>42457</v>
      </c>
      <c r="K10" s="70">
        <v>0.44444444444444442</v>
      </c>
      <c r="L10" s="71" t="s">
        <v>806</v>
      </c>
      <c r="M10" s="38">
        <v>42457</v>
      </c>
      <c r="N10" s="70">
        <v>0.625</v>
      </c>
      <c r="O10" s="35" t="s">
        <v>423</v>
      </c>
      <c r="P10" s="91"/>
      <c r="Q10" s="92"/>
      <c r="R10" s="93"/>
      <c r="S10" s="74"/>
    </row>
    <row r="11" spans="1:19" s="72" customFormat="1" ht="60">
      <c r="A11" s="278"/>
      <c r="B11" s="280"/>
      <c r="C11" s="282"/>
      <c r="D11" s="102" t="s">
        <v>44</v>
      </c>
      <c r="E11" s="115" t="s">
        <v>811</v>
      </c>
      <c r="F11" s="38"/>
      <c r="G11" s="34"/>
      <c r="H11" s="202" t="s">
        <v>808</v>
      </c>
      <c r="I11" s="35" t="s">
        <v>810</v>
      </c>
      <c r="J11" s="38">
        <v>42458</v>
      </c>
      <c r="K11" s="34">
        <v>0.54166666666666663</v>
      </c>
      <c r="L11" s="37" t="s">
        <v>809</v>
      </c>
      <c r="M11" s="38">
        <v>42458</v>
      </c>
      <c r="N11" s="34">
        <v>0.70833333333333337</v>
      </c>
      <c r="O11" s="35" t="s">
        <v>76</v>
      </c>
      <c r="R11" s="76"/>
    </row>
    <row r="12" spans="1:19" s="72" customFormat="1" ht="36">
      <c r="A12" s="278"/>
      <c r="B12" s="280"/>
      <c r="C12" s="282"/>
      <c r="D12" s="268" t="s">
        <v>21</v>
      </c>
      <c r="E12" s="121" t="s">
        <v>814</v>
      </c>
      <c r="F12" s="38">
        <v>42457</v>
      </c>
      <c r="G12" s="142">
        <v>0.72916666666666663</v>
      </c>
      <c r="H12" s="121" t="s">
        <v>820</v>
      </c>
      <c r="I12" s="100" t="s">
        <v>387</v>
      </c>
      <c r="J12" s="38">
        <v>42457</v>
      </c>
      <c r="K12" s="142">
        <v>0.72916666666666663</v>
      </c>
      <c r="L12" s="270" t="s">
        <v>817</v>
      </c>
      <c r="M12" s="38">
        <v>42457</v>
      </c>
      <c r="N12" s="142" t="s">
        <v>812</v>
      </c>
      <c r="O12" s="35" t="s">
        <v>142</v>
      </c>
      <c r="R12" s="76"/>
    </row>
    <row r="13" spans="1:19" ht="60">
      <c r="A13" s="278"/>
      <c r="B13" s="280"/>
      <c r="C13" s="282"/>
      <c r="D13" s="102" t="s">
        <v>44</v>
      </c>
      <c r="E13" s="36" t="s">
        <v>816</v>
      </c>
      <c r="F13" s="38"/>
      <c r="G13" s="34"/>
      <c r="H13" s="35" t="s">
        <v>813</v>
      </c>
      <c r="I13" s="35" t="s">
        <v>580</v>
      </c>
      <c r="J13" s="38">
        <v>42458</v>
      </c>
      <c r="K13" s="34">
        <v>0.45833333333333331</v>
      </c>
      <c r="L13" s="103" t="s">
        <v>815</v>
      </c>
      <c r="M13" s="38">
        <v>42458</v>
      </c>
      <c r="N13" s="34">
        <v>0.54166666666666663</v>
      </c>
      <c r="O13" s="35" t="s">
        <v>575</v>
      </c>
      <c r="R13" s="56"/>
    </row>
    <row r="14" spans="1:19">
      <c r="A14" s="278"/>
      <c r="B14" s="280"/>
      <c r="C14" s="282"/>
      <c r="D14" s="37"/>
      <c r="E14" s="36"/>
      <c r="F14" s="98"/>
      <c r="G14" s="99"/>
      <c r="H14" s="100"/>
      <c r="I14" s="129"/>
      <c r="J14" s="98"/>
      <c r="K14" s="99"/>
      <c r="L14" s="99"/>
      <c r="M14" s="98"/>
      <c r="N14" s="99"/>
      <c r="O14" s="100"/>
      <c r="R14" s="56"/>
    </row>
    <row r="15" spans="1:19">
      <c r="A15" s="278"/>
      <c r="B15" s="280"/>
      <c r="C15" s="282"/>
      <c r="D15" s="102"/>
      <c r="E15" s="115"/>
      <c r="F15" s="38"/>
      <c r="G15" s="34"/>
      <c r="H15" s="45"/>
      <c r="I15" s="45"/>
      <c r="J15" s="38"/>
      <c r="K15" s="34"/>
      <c r="L15" s="103"/>
      <c r="M15" s="38"/>
      <c r="N15" s="34"/>
      <c r="O15" s="35"/>
      <c r="R15" s="56"/>
    </row>
    <row r="16" spans="1:19">
      <c r="A16" s="278"/>
      <c r="B16" s="280"/>
      <c r="C16" s="282"/>
      <c r="D16" s="102"/>
      <c r="E16" s="36"/>
      <c r="F16" s="98"/>
      <c r="G16" s="99"/>
      <c r="H16" s="36"/>
      <c r="I16" s="129"/>
      <c r="J16" s="98"/>
      <c r="K16" s="99"/>
      <c r="L16" s="71"/>
      <c r="M16" s="98"/>
      <c r="N16" s="99"/>
      <c r="O16" s="129"/>
      <c r="R16" s="56"/>
    </row>
    <row r="17" spans="1:18">
      <c r="A17" s="278"/>
      <c r="B17" s="280"/>
      <c r="C17" s="282"/>
      <c r="D17" s="102"/>
      <c r="E17" s="36"/>
      <c r="F17" s="98"/>
      <c r="G17" s="99"/>
      <c r="H17" s="36"/>
      <c r="I17" s="129"/>
      <c r="J17" s="98"/>
      <c r="K17" s="99"/>
      <c r="L17" s="71"/>
      <c r="M17" s="98"/>
      <c r="N17" s="99"/>
      <c r="O17" s="129"/>
      <c r="R17" s="56"/>
    </row>
    <row r="18" spans="1:18">
      <c r="A18" s="278"/>
      <c r="B18" s="280"/>
      <c r="C18" s="282"/>
      <c r="D18" s="102"/>
      <c r="E18" s="36"/>
      <c r="F18" s="98"/>
      <c r="G18" s="99"/>
      <c r="H18" s="129"/>
      <c r="I18" s="129"/>
      <c r="J18" s="98"/>
      <c r="K18" s="99"/>
      <c r="L18" s="71"/>
      <c r="M18" s="198"/>
      <c r="N18" s="99"/>
      <c r="O18" s="129"/>
      <c r="R18" s="56"/>
    </row>
    <row r="19" spans="1:18">
      <c r="A19" s="278"/>
      <c r="B19" s="280"/>
      <c r="C19" s="282"/>
      <c r="D19" s="102"/>
      <c r="E19" s="36"/>
      <c r="F19" s="98"/>
      <c r="G19" s="99"/>
      <c r="H19" s="100"/>
      <c r="I19" s="129"/>
      <c r="J19" s="98"/>
      <c r="K19" s="99"/>
      <c r="L19" s="263"/>
      <c r="M19" s="98"/>
      <c r="N19" s="99"/>
      <c r="O19" s="129"/>
      <c r="R19" s="56"/>
    </row>
    <row r="20" spans="1:18" ht="12.75">
      <c r="A20" s="278"/>
      <c r="B20" s="280"/>
      <c r="C20" s="282"/>
      <c r="D20" s="37"/>
      <c r="E20" s="101"/>
      <c r="F20" s="38"/>
      <c r="G20" s="34"/>
      <c r="H20" s="119"/>
      <c r="I20" s="130"/>
      <c r="J20" s="38"/>
      <c r="K20" s="34"/>
      <c r="L20" s="120"/>
      <c r="M20" s="38"/>
      <c r="N20" s="34"/>
      <c r="O20" s="94"/>
      <c r="R20" s="56"/>
    </row>
    <row r="21" spans="1:18" ht="12.75">
      <c r="A21" s="278"/>
      <c r="B21" s="280"/>
      <c r="C21" s="282"/>
      <c r="D21" s="37"/>
      <c r="E21" s="101"/>
      <c r="F21" s="38"/>
      <c r="G21" s="34"/>
      <c r="H21" s="119"/>
      <c r="I21" s="130"/>
      <c r="J21" s="38"/>
      <c r="K21" s="34"/>
      <c r="L21" s="120"/>
      <c r="M21" s="38"/>
      <c r="N21" s="34"/>
      <c r="O21" s="94"/>
      <c r="R21" s="56"/>
    </row>
    <row r="22" spans="1:18" ht="15">
      <c r="A22" s="278"/>
      <c r="B22" s="280"/>
      <c r="C22" s="282"/>
      <c r="D22" s="102"/>
      <c r="E22" s="36"/>
      <c r="F22" s="38"/>
      <c r="G22" s="34"/>
      <c r="H22" s="35"/>
      <c r="I22" s="131"/>
      <c r="J22" s="38"/>
      <c r="K22" s="34"/>
      <c r="L22" s="103"/>
      <c r="M22" s="38"/>
      <c r="N22" s="34"/>
      <c r="O22" s="94"/>
      <c r="R22" s="56"/>
    </row>
    <row r="23" spans="1:18">
      <c r="A23" s="278"/>
      <c r="B23" s="280"/>
      <c r="C23" s="282"/>
      <c r="D23" s="102"/>
      <c r="E23" s="36"/>
      <c r="F23" s="38"/>
      <c r="G23" s="34"/>
      <c r="H23" s="35"/>
      <c r="I23" s="35"/>
      <c r="J23" s="38"/>
      <c r="K23" s="34"/>
      <c r="L23" s="103"/>
      <c r="M23" s="38"/>
      <c r="N23" s="34"/>
      <c r="O23" s="94"/>
      <c r="R23" s="56"/>
    </row>
    <row r="24" spans="1:18">
      <c r="A24" s="278"/>
      <c r="B24" s="280"/>
      <c r="C24" s="282"/>
      <c r="D24" s="37"/>
      <c r="E24" s="115"/>
      <c r="F24" s="38"/>
      <c r="G24" s="70"/>
      <c r="H24" s="121"/>
      <c r="I24" s="35"/>
      <c r="J24" s="38"/>
      <c r="K24" s="70"/>
      <c r="L24" s="71"/>
      <c r="M24" s="38"/>
      <c r="N24" s="70"/>
      <c r="O24" s="94"/>
      <c r="R24" s="56"/>
    </row>
    <row r="25" spans="1:18">
      <c r="A25" s="278"/>
      <c r="B25" s="280"/>
      <c r="C25" s="282"/>
      <c r="D25" s="37"/>
      <c r="E25" s="115"/>
      <c r="F25" s="38"/>
      <c r="G25" s="70"/>
      <c r="H25" s="121"/>
      <c r="I25" s="35"/>
      <c r="J25" s="38"/>
      <c r="K25" s="70"/>
      <c r="L25" s="129"/>
      <c r="M25" s="38"/>
      <c r="N25" s="70"/>
      <c r="O25" s="94"/>
      <c r="R25" s="56"/>
    </row>
    <row r="26" spans="1:18">
      <c r="A26" s="278"/>
      <c r="B26" s="280"/>
      <c r="C26" s="282"/>
      <c r="D26" s="102"/>
      <c r="E26" s="115"/>
      <c r="F26" s="38"/>
      <c r="G26" s="70"/>
      <c r="H26" s="121"/>
      <c r="I26" s="122"/>
      <c r="J26" s="38"/>
      <c r="K26" s="70"/>
      <c r="L26" s="129"/>
      <c r="M26" s="38"/>
      <c r="N26" s="70"/>
      <c r="O26" s="94"/>
      <c r="R26" s="56"/>
    </row>
    <row r="27" spans="1:18">
      <c r="A27" s="278"/>
      <c r="B27" s="280"/>
      <c r="C27" s="282"/>
      <c r="D27" s="71"/>
      <c r="E27" s="123"/>
      <c r="F27" s="38"/>
      <c r="G27" s="34"/>
      <c r="H27" s="94"/>
      <c r="I27" s="94"/>
      <c r="J27" s="38"/>
      <c r="K27" s="34"/>
      <c r="L27" s="104"/>
      <c r="M27" s="38"/>
      <c r="N27" s="34"/>
      <c r="O27" s="94"/>
      <c r="R27" s="56"/>
    </row>
    <row r="28" spans="1:18">
      <c r="A28" s="278"/>
      <c r="B28" s="280"/>
      <c r="C28" s="282"/>
      <c r="D28" s="71"/>
      <c r="E28" s="123"/>
      <c r="F28" s="38"/>
      <c r="G28" s="34"/>
      <c r="H28" s="94"/>
      <c r="I28" s="94"/>
      <c r="J28" s="38"/>
      <c r="K28" s="34"/>
      <c r="L28" s="104"/>
      <c r="M28" s="38"/>
      <c r="N28" s="34"/>
      <c r="O28" s="94"/>
      <c r="R28" s="56"/>
    </row>
    <row r="29" spans="1:18">
      <c r="A29" s="278"/>
      <c r="B29" s="280"/>
      <c r="C29" s="282"/>
      <c r="D29" s="71"/>
      <c r="E29" s="123"/>
      <c r="F29" s="38"/>
      <c r="G29" s="34"/>
      <c r="H29" s="94"/>
      <c r="I29" s="94"/>
      <c r="J29" s="38"/>
      <c r="K29" s="34"/>
      <c r="L29" s="104"/>
      <c r="M29" s="38"/>
      <c r="N29" s="34"/>
      <c r="O29" s="94"/>
      <c r="R29" s="56"/>
    </row>
    <row r="30" spans="1:18">
      <c r="A30" s="278"/>
      <c r="B30" s="280"/>
      <c r="C30" s="282"/>
      <c r="D30" s="71"/>
      <c r="E30" s="21"/>
      <c r="F30" s="10"/>
      <c r="G30" s="96"/>
      <c r="H30" s="126"/>
      <c r="I30" s="126"/>
      <c r="J30" s="10"/>
      <c r="K30" s="96"/>
      <c r="L30" s="97"/>
      <c r="M30" s="10"/>
      <c r="N30" s="96"/>
      <c r="O30" s="94"/>
      <c r="R30" s="56"/>
    </row>
    <row r="31" spans="1:18">
      <c r="A31" s="278"/>
      <c r="B31" s="280"/>
      <c r="C31" s="282"/>
      <c r="D31" s="71"/>
      <c r="E31" s="21"/>
      <c r="F31" s="10"/>
      <c r="G31" s="96"/>
      <c r="H31" s="126"/>
      <c r="I31" s="126"/>
      <c r="J31" s="10"/>
      <c r="K31" s="96"/>
      <c r="L31" s="97"/>
      <c r="M31" s="10"/>
      <c r="N31" s="96"/>
      <c r="O31" s="94"/>
      <c r="R31" s="56"/>
    </row>
    <row r="32" spans="1:18">
      <c r="A32" s="278"/>
      <c r="B32" s="280"/>
      <c r="C32" s="282"/>
      <c r="D32" s="71"/>
      <c r="E32" s="94"/>
      <c r="F32" s="38"/>
      <c r="G32" s="34"/>
      <c r="H32" s="94"/>
      <c r="I32" s="94"/>
      <c r="J32" s="38"/>
      <c r="K32" s="34"/>
      <c r="L32" s="117"/>
      <c r="M32" s="38"/>
      <c r="N32" s="34"/>
      <c r="O32" s="94"/>
      <c r="R32" s="56"/>
    </row>
    <row r="33" spans="1:18">
      <c r="A33" s="278"/>
      <c r="B33" s="280"/>
      <c r="C33" s="282"/>
      <c r="D33" s="71"/>
      <c r="E33" s="94"/>
      <c r="F33" s="38"/>
      <c r="G33" s="34"/>
      <c r="H33" s="94"/>
      <c r="I33" s="95"/>
      <c r="J33" s="38"/>
      <c r="K33" s="34"/>
      <c r="L33" s="117"/>
      <c r="M33" s="38"/>
      <c r="N33" s="34"/>
      <c r="O33" s="94"/>
      <c r="R33" s="56"/>
    </row>
    <row r="34" spans="1:18">
      <c r="A34" s="278"/>
      <c r="B34" s="280"/>
      <c r="C34" s="282"/>
      <c r="D34" s="105"/>
      <c r="E34" s="118"/>
      <c r="F34" s="107"/>
      <c r="G34" s="108"/>
      <c r="H34" s="106"/>
      <c r="I34" s="106"/>
      <c r="J34" s="107"/>
      <c r="K34" s="108"/>
      <c r="L34" s="105"/>
      <c r="M34" s="107"/>
      <c r="N34" s="108"/>
      <c r="O34" s="94"/>
      <c r="R34" s="56"/>
    </row>
    <row r="35" spans="1:18">
      <c r="A35" s="278"/>
      <c r="B35" s="280"/>
      <c r="C35" s="282"/>
      <c r="D35" s="37"/>
      <c r="E35" s="36"/>
      <c r="F35" s="98"/>
      <c r="G35" s="99"/>
      <c r="H35" s="36"/>
      <c r="I35" s="36"/>
      <c r="J35" s="98"/>
      <c r="K35" s="99"/>
      <c r="L35" s="37"/>
      <c r="M35" s="98"/>
      <c r="N35" s="99"/>
      <c r="O35" s="94"/>
      <c r="R35" s="56"/>
    </row>
    <row r="36" spans="1:18">
      <c r="A36" s="278"/>
      <c r="B36" s="280"/>
      <c r="C36" s="282"/>
      <c r="D36" s="37"/>
      <c r="E36" s="36"/>
      <c r="F36" s="98"/>
      <c r="G36" s="99"/>
      <c r="H36" s="36"/>
      <c r="I36" s="100"/>
      <c r="J36" s="98"/>
      <c r="K36" s="99"/>
      <c r="L36" s="37"/>
      <c r="M36" s="98"/>
      <c r="N36" s="99"/>
      <c r="O36" s="94"/>
      <c r="R36" s="56"/>
    </row>
    <row r="37" spans="1:18">
      <c r="A37" s="278"/>
      <c r="B37" s="280"/>
      <c r="C37" s="282"/>
      <c r="D37" s="37"/>
      <c r="E37" s="36"/>
      <c r="F37" s="98"/>
      <c r="G37" s="99"/>
      <c r="H37" s="36"/>
      <c r="I37" s="36"/>
      <c r="J37" s="98"/>
      <c r="K37" s="99"/>
      <c r="L37" s="37"/>
      <c r="M37" s="98"/>
      <c r="N37" s="99"/>
      <c r="O37" s="94"/>
      <c r="R37" s="56"/>
    </row>
    <row r="38" spans="1:18">
      <c r="A38" s="278"/>
      <c r="B38" s="280"/>
      <c r="C38" s="282"/>
      <c r="D38" s="71"/>
      <c r="E38" s="94"/>
      <c r="F38" s="38"/>
      <c r="G38" s="34"/>
      <c r="H38" s="94"/>
      <c r="I38" s="94"/>
      <c r="J38" s="38"/>
      <c r="K38" s="34"/>
      <c r="L38" s="117"/>
      <c r="M38" s="38"/>
      <c r="N38" s="34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36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111"/>
      <c r="H40" s="36"/>
      <c r="I40" s="115"/>
      <c r="J40" s="98"/>
      <c r="K40" s="111"/>
      <c r="L40" s="116"/>
      <c r="M40" s="98"/>
      <c r="N40" s="99"/>
      <c r="O40" s="94"/>
      <c r="R40" s="56"/>
    </row>
    <row r="41" spans="1:18">
      <c r="A41" s="278"/>
      <c r="B41" s="280"/>
      <c r="C41" s="282"/>
      <c r="D41" s="63"/>
      <c r="E41" s="58"/>
      <c r="F41" s="49"/>
      <c r="G41" s="50"/>
      <c r="H41" s="127"/>
      <c r="I41" s="128"/>
      <c r="J41" s="49"/>
      <c r="K41" s="50"/>
      <c r="L41" s="263"/>
      <c r="M41" s="49"/>
      <c r="N41" s="50"/>
      <c r="O41" s="94"/>
      <c r="R41" s="56"/>
    </row>
    <row r="42" spans="1:18">
      <c r="A42" s="278"/>
      <c r="B42" s="280"/>
      <c r="C42" s="282"/>
      <c r="D42" s="63"/>
      <c r="E42" s="58"/>
      <c r="F42" s="49"/>
      <c r="G42" s="50"/>
      <c r="H42" s="128"/>
      <c r="I42" s="128"/>
      <c r="J42" s="49"/>
      <c r="K42" s="50"/>
      <c r="L42" s="263"/>
      <c r="M42" s="49"/>
      <c r="N42" s="50"/>
      <c r="O42" s="94"/>
      <c r="R42" s="56"/>
    </row>
    <row r="43" spans="1:18">
      <c r="A43" s="278"/>
      <c r="B43" s="280"/>
      <c r="C43" s="282"/>
      <c r="D43" s="63"/>
      <c r="E43" s="58"/>
      <c r="F43" s="49"/>
      <c r="G43" s="50"/>
      <c r="H43" s="128"/>
      <c r="I43" s="50"/>
      <c r="J43" s="49"/>
      <c r="K43" s="50"/>
      <c r="L43" s="263"/>
      <c r="M43" s="49"/>
      <c r="N43" s="50"/>
      <c r="O43" s="94"/>
      <c r="R43" s="56"/>
    </row>
    <row r="44" spans="1:18">
      <c r="A44" s="278"/>
      <c r="B44" s="280"/>
      <c r="C44" s="282"/>
      <c r="D44" s="63"/>
      <c r="E44" s="58"/>
      <c r="F44" s="38"/>
      <c r="G44" s="53"/>
      <c r="H44" s="35"/>
      <c r="I44" s="34"/>
      <c r="J44" s="38"/>
      <c r="K44" s="53"/>
      <c r="L44" s="37"/>
      <c r="M44" s="38"/>
      <c r="N44" s="53"/>
      <c r="O44" s="94"/>
      <c r="R44" s="56"/>
    </row>
    <row r="45" spans="1:18">
      <c r="A45" s="278"/>
      <c r="B45" s="280"/>
      <c r="C45" s="282"/>
      <c r="D45" s="63"/>
      <c r="E45" s="58"/>
      <c r="F45" s="38"/>
      <c r="G45" s="53"/>
      <c r="H45" s="35"/>
      <c r="I45" s="34"/>
      <c r="J45" s="38"/>
      <c r="K45" s="53"/>
      <c r="L45" s="37"/>
      <c r="M45" s="38"/>
      <c r="N45" s="53"/>
      <c r="O45" s="35"/>
      <c r="R45" s="56"/>
    </row>
    <row r="46" spans="1:18">
      <c r="A46" s="278"/>
      <c r="B46" s="280"/>
      <c r="C46" s="282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35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59"/>
      <c r="E53" s="64"/>
      <c r="F53" s="38"/>
      <c r="G53" s="34"/>
      <c r="H53" s="35"/>
      <c r="I53" s="40"/>
      <c r="J53" s="38"/>
      <c r="K53" s="34"/>
      <c r="L53" s="47"/>
      <c r="M53" s="38"/>
      <c r="N53" s="34"/>
      <c r="O53" s="35"/>
      <c r="R53" s="56"/>
    </row>
    <row r="54" spans="1:18">
      <c r="A54" s="278"/>
      <c r="B54" s="280"/>
      <c r="C54" s="282"/>
      <c r="D54" s="59"/>
      <c r="E54" s="64"/>
      <c r="F54" s="38"/>
      <c r="G54" s="34"/>
      <c r="H54" s="35"/>
      <c r="I54" s="40"/>
      <c r="J54" s="38"/>
      <c r="K54" s="34"/>
      <c r="L54" s="47"/>
      <c r="M54" s="38"/>
      <c r="N54" s="34"/>
      <c r="O54" s="35"/>
      <c r="R54" s="56"/>
    </row>
    <row r="55" spans="1:18">
      <c r="A55" s="278"/>
      <c r="B55" s="280"/>
      <c r="C55" s="282"/>
      <c r="D55" s="59"/>
      <c r="E55" s="64"/>
      <c r="F55" s="38"/>
      <c r="G55" s="34"/>
      <c r="H55" s="35"/>
      <c r="I55" s="40"/>
      <c r="J55" s="38"/>
      <c r="K55" s="34"/>
      <c r="L55" s="47"/>
      <c r="M55" s="38"/>
      <c r="N55" s="34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6"/>
      <c r="I56" s="46"/>
      <c r="J56" s="38"/>
      <c r="K56" s="34"/>
      <c r="L56" s="3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6"/>
      <c r="I57" s="46"/>
      <c r="J57" s="38"/>
      <c r="K57" s="34"/>
      <c r="L57" s="37"/>
      <c r="M57" s="38"/>
      <c r="N57" s="34"/>
      <c r="O57" s="35"/>
      <c r="R57" s="56"/>
    </row>
    <row r="58" spans="1:18">
      <c r="A58" s="278"/>
      <c r="B58" s="280"/>
      <c r="C58" s="282"/>
      <c r="D58" s="65"/>
      <c r="E58" s="42"/>
      <c r="F58" s="38"/>
      <c r="G58" s="34"/>
      <c r="H58" s="41"/>
      <c r="I58" s="35"/>
      <c r="J58" s="38"/>
      <c r="K58" s="34"/>
      <c r="L58" s="37"/>
      <c r="M58" s="38"/>
      <c r="N58" s="34"/>
      <c r="O58" s="35"/>
      <c r="R58" s="56"/>
    </row>
    <row r="59" spans="1:18">
      <c r="A59" s="278"/>
      <c r="B59" s="280"/>
      <c r="C59" s="282"/>
      <c r="D59" s="59"/>
      <c r="E59" s="42"/>
      <c r="F59" s="38"/>
      <c r="G59" s="53"/>
      <c r="H59" s="40"/>
      <c r="I59" s="35"/>
      <c r="J59" s="38"/>
      <c r="K59" s="53"/>
      <c r="L59" s="263"/>
      <c r="M59" s="38"/>
      <c r="N59" s="34"/>
      <c r="O59" s="35"/>
      <c r="R59" s="44"/>
    </row>
    <row r="60" spans="1:18">
      <c r="A60" s="278"/>
      <c r="B60" s="280"/>
      <c r="C60" s="282"/>
      <c r="D60" s="59"/>
      <c r="E60" s="42"/>
      <c r="F60" s="38"/>
      <c r="G60" s="34"/>
      <c r="H60" s="35"/>
      <c r="I60" s="35"/>
      <c r="J60" s="38"/>
      <c r="K60" s="34"/>
      <c r="L60" s="37"/>
      <c r="M60" s="38"/>
      <c r="N60" s="34"/>
      <c r="O60" s="35"/>
      <c r="R60" s="44"/>
    </row>
    <row r="61" spans="1:18">
      <c r="A61" s="278"/>
      <c r="B61" s="280"/>
      <c r="C61" s="282"/>
      <c r="D61" s="59"/>
      <c r="E61" s="42"/>
      <c r="F61" s="38"/>
      <c r="G61" s="34"/>
      <c r="H61" s="39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7"/>
      <c r="E62" s="66"/>
      <c r="F62" s="52"/>
      <c r="G62" s="54"/>
      <c r="H62" s="48"/>
      <c r="I62" s="48"/>
      <c r="J62" s="52"/>
      <c r="K62" s="54"/>
      <c r="L62" s="37"/>
      <c r="M62" s="52"/>
      <c r="N62" s="54"/>
      <c r="O62" s="35"/>
    </row>
    <row r="63" spans="1:18">
      <c r="A63" s="278"/>
      <c r="B63" s="280"/>
      <c r="C63" s="282"/>
      <c r="D63" s="57"/>
      <c r="E63" s="66"/>
      <c r="F63" s="52"/>
      <c r="G63" s="54"/>
      <c r="H63" s="48"/>
      <c r="I63" s="48"/>
      <c r="J63" s="52"/>
      <c r="K63" s="54"/>
      <c r="L63" s="37"/>
      <c r="M63" s="52"/>
      <c r="N63" s="54"/>
      <c r="O63" s="35"/>
    </row>
    <row r="64" spans="1:18">
      <c r="A64" s="278"/>
      <c r="B64" s="280"/>
      <c r="C64" s="282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35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 ht="12.75" thickBot="1">
      <c r="A66" s="279"/>
      <c r="B66" s="281"/>
      <c r="C66" s="283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48"/>
    </row>
    <row r="67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6"/>
    <mergeCell ref="B7:B66"/>
    <mergeCell ref="C7:C66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3:D61 D16:E16 D17:D34 D7 D10:D15">
      <formula1>Вид</formula1>
    </dataValidation>
    <dataValidation type="list" allowBlank="1" showInputMessage="1" showErrorMessage="1" promptTitle="Выбрать из списка" prompt="вид происшествия из списка" sqref="D35:D40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S71"/>
  <sheetViews>
    <sheetView topLeftCell="B7" zoomScale="70" zoomScaleNormal="70" workbookViewId="0">
      <selection activeCell="H14" sqref="H1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02.03.16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133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132" t="s">
        <v>18</v>
      </c>
      <c r="O6" s="293"/>
      <c r="Q6" s="90" t="s">
        <v>21</v>
      </c>
    </row>
    <row r="7" spans="1:19" ht="36">
      <c r="A7" s="278"/>
      <c r="B7" s="280">
        <v>-2</v>
      </c>
      <c r="C7" s="282"/>
      <c r="D7" s="205" t="s">
        <v>44</v>
      </c>
      <c r="E7" s="36" t="s">
        <v>124</v>
      </c>
      <c r="F7" s="98"/>
      <c r="G7" s="99"/>
      <c r="H7" s="100" t="s">
        <v>120</v>
      </c>
      <c r="I7" s="129" t="s">
        <v>82</v>
      </c>
      <c r="J7" s="98">
        <v>42431</v>
      </c>
      <c r="K7" s="99">
        <v>0.54166666666666663</v>
      </c>
      <c r="L7" s="99" t="s">
        <v>121</v>
      </c>
      <c r="M7" s="98">
        <v>42431</v>
      </c>
      <c r="N7" s="99">
        <v>0.66666666666666663</v>
      </c>
      <c r="O7" s="100" t="s">
        <v>126</v>
      </c>
      <c r="R7" s="44"/>
    </row>
    <row r="8" spans="1:19" ht="36">
      <c r="A8" s="278"/>
      <c r="B8" s="280"/>
      <c r="C8" s="282"/>
      <c r="D8" s="205" t="s">
        <v>44</v>
      </c>
      <c r="E8" s="36" t="s">
        <v>125</v>
      </c>
      <c r="F8" s="98"/>
      <c r="G8" s="99"/>
      <c r="H8" s="100" t="s">
        <v>122</v>
      </c>
      <c r="I8" s="129" t="s">
        <v>82</v>
      </c>
      <c r="J8" s="98">
        <v>42431</v>
      </c>
      <c r="K8" s="99">
        <v>0.54166666666666663</v>
      </c>
      <c r="L8" s="71" t="s">
        <v>123</v>
      </c>
      <c r="M8" s="98">
        <v>42431</v>
      </c>
      <c r="N8" s="99">
        <v>0.66666666666666663</v>
      </c>
      <c r="O8" s="100" t="s">
        <v>126</v>
      </c>
      <c r="R8" s="56"/>
    </row>
    <row r="9" spans="1:19" ht="24">
      <c r="A9" s="278"/>
      <c r="B9" s="280"/>
      <c r="C9" s="282"/>
      <c r="D9" s="105" t="s">
        <v>21</v>
      </c>
      <c r="E9" s="106" t="s">
        <v>127</v>
      </c>
      <c r="F9" s="107">
        <v>42401</v>
      </c>
      <c r="G9" s="136">
        <v>0.56944444444444442</v>
      </c>
      <c r="H9" s="106" t="s">
        <v>131</v>
      </c>
      <c r="I9" s="106" t="s">
        <v>132</v>
      </c>
      <c r="J9" s="107">
        <v>42401</v>
      </c>
      <c r="K9" s="136">
        <v>0.56944444444444442</v>
      </c>
      <c r="L9" s="105" t="s">
        <v>78</v>
      </c>
      <c r="M9" s="107" t="s">
        <v>128</v>
      </c>
      <c r="N9" s="136" t="s">
        <v>128</v>
      </c>
      <c r="O9" s="105" t="s">
        <v>129</v>
      </c>
      <c r="R9" s="56"/>
    </row>
    <row r="10" spans="1:19" ht="24">
      <c r="A10" s="278"/>
      <c r="B10" s="280"/>
      <c r="C10" s="282"/>
      <c r="D10" s="105" t="s">
        <v>21</v>
      </c>
      <c r="E10" s="106" t="s">
        <v>130</v>
      </c>
      <c r="F10" s="107">
        <v>42401</v>
      </c>
      <c r="G10" s="136">
        <v>0.41666666666666669</v>
      </c>
      <c r="H10" s="106" t="s">
        <v>167</v>
      </c>
      <c r="I10" s="106" t="s">
        <v>168</v>
      </c>
      <c r="J10" s="107">
        <v>42401</v>
      </c>
      <c r="K10" s="136">
        <v>0.41666666666666669</v>
      </c>
      <c r="L10" s="105" t="s">
        <v>78</v>
      </c>
      <c r="M10" s="107">
        <v>42401</v>
      </c>
      <c r="N10" s="136" t="s">
        <v>152</v>
      </c>
      <c r="O10" s="105" t="s">
        <v>129</v>
      </c>
      <c r="R10" s="56"/>
    </row>
    <row r="11" spans="1:19" ht="60">
      <c r="A11" s="278"/>
      <c r="B11" s="280"/>
      <c r="C11" s="282"/>
      <c r="D11" s="205" t="s">
        <v>44</v>
      </c>
      <c r="E11" s="115" t="s">
        <v>133</v>
      </c>
      <c r="F11" s="38"/>
      <c r="G11" s="34"/>
      <c r="H11" s="202" t="s">
        <v>134</v>
      </c>
      <c r="I11" s="35" t="s">
        <v>135</v>
      </c>
      <c r="J11" s="38">
        <v>42431</v>
      </c>
      <c r="K11" s="34">
        <v>0.375</v>
      </c>
      <c r="L11" s="37" t="s">
        <v>136</v>
      </c>
      <c r="M11" s="38">
        <v>42431</v>
      </c>
      <c r="N11" s="34">
        <v>0.66666666666666663</v>
      </c>
      <c r="O11" s="35" t="s">
        <v>76</v>
      </c>
      <c r="P11" s="91"/>
      <c r="Q11" s="92"/>
      <c r="R11" s="93"/>
      <c r="S11" s="74"/>
    </row>
    <row r="12" spans="1:19" ht="60">
      <c r="A12" s="278"/>
      <c r="B12" s="280"/>
      <c r="C12" s="282"/>
      <c r="D12" s="205" t="s">
        <v>44</v>
      </c>
      <c r="E12" s="115" t="s">
        <v>137</v>
      </c>
      <c r="F12" s="38"/>
      <c r="G12" s="34"/>
      <c r="H12" s="202" t="s">
        <v>138</v>
      </c>
      <c r="I12" s="35" t="s">
        <v>139</v>
      </c>
      <c r="J12" s="38">
        <v>42430</v>
      </c>
      <c r="K12" s="34">
        <v>0.5625</v>
      </c>
      <c r="L12" s="37" t="s">
        <v>140</v>
      </c>
      <c r="M12" s="38">
        <v>42430</v>
      </c>
      <c r="N12" s="34">
        <v>0.60416666666666663</v>
      </c>
      <c r="O12" s="35" t="s">
        <v>76</v>
      </c>
      <c r="P12" s="74"/>
      <c r="Q12" s="74"/>
      <c r="R12" s="75"/>
      <c r="S12" s="74"/>
    </row>
    <row r="13" spans="1:19" s="72" customFormat="1" ht="72">
      <c r="A13" s="278"/>
      <c r="B13" s="280"/>
      <c r="C13" s="282"/>
      <c r="D13" s="71" t="s">
        <v>21</v>
      </c>
      <c r="E13" s="94" t="s">
        <v>151</v>
      </c>
      <c r="F13" s="38">
        <v>42431</v>
      </c>
      <c r="G13" s="34">
        <v>0.22222222222222221</v>
      </c>
      <c r="H13" s="94" t="s">
        <v>166</v>
      </c>
      <c r="I13" s="94" t="s">
        <v>171</v>
      </c>
      <c r="J13" s="38">
        <v>42431</v>
      </c>
      <c r="K13" s="34">
        <v>0.22222222222222221</v>
      </c>
      <c r="L13" s="123" t="s">
        <v>141</v>
      </c>
      <c r="M13" s="38">
        <v>42431</v>
      </c>
      <c r="N13" s="34" t="s">
        <v>153</v>
      </c>
      <c r="O13" s="35" t="s">
        <v>142</v>
      </c>
      <c r="R13" s="76"/>
    </row>
    <row r="14" spans="1:19" s="72" customFormat="1" ht="60">
      <c r="A14" s="278"/>
      <c r="B14" s="280"/>
      <c r="C14" s="282"/>
      <c r="D14" s="71" t="s">
        <v>21</v>
      </c>
      <c r="E14" s="94" t="s">
        <v>150</v>
      </c>
      <c r="F14" s="38">
        <v>42431</v>
      </c>
      <c r="G14" s="34">
        <v>0.27083333333333331</v>
      </c>
      <c r="H14" s="94" t="s">
        <v>166</v>
      </c>
      <c r="I14" s="94" t="s">
        <v>171</v>
      </c>
      <c r="J14" s="38">
        <v>42431</v>
      </c>
      <c r="K14" s="34">
        <v>0.27083333333333331</v>
      </c>
      <c r="L14" s="123" t="s">
        <v>143</v>
      </c>
      <c r="M14" s="38">
        <v>42431</v>
      </c>
      <c r="N14" s="34" t="s">
        <v>154</v>
      </c>
      <c r="O14" s="35" t="s">
        <v>142</v>
      </c>
      <c r="R14" s="76"/>
    </row>
    <row r="15" spans="1:19" s="72" customFormat="1" ht="36">
      <c r="A15" s="278"/>
      <c r="B15" s="280"/>
      <c r="C15" s="282"/>
      <c r="D15" s="71" t="s">
        <v>21</v>
      </c>
      <c r="E15" s="94" t="s">
        <v>147</v>
      </c>
      <c r="F15" s="38">
        <v>42431</v>
      </c>
      <c r="G15" s="34">
        <v>0.22222222222222221</v>
      </c>
      <c r="H15" s="94" t="s">
        <v>165</v>
      </c>
      <c r="I15" s="94" t="s">
        <v>171</v>
      </c>
      <c r="J15" s="38">
        <v>42431</v>
      </c>
      <c r="K15" s="34">
        <v>0.22222222222222221</v>
      </c>
      <c r="L15" s="71" t="s">
        <v>144</v>
      </c>
      <c r="M15" s="38">
        <v>42431</v>
      </c>
      <c r="N15" s="34" t="s">
        <v>155</v>
      </c>
      <c r="O15" s="35" t="s">
        <v>142</v>
      </c>
      <c r="R15" s="76"/>
    </row>
    <row r="16" spans="1:19" ht="36">
      <c r="A16" s="278"/>
      <c r="B16" s="280"/>
      <c r="C16" s="282"/>
      <c r="D16" s="71" t="s">
        <v>21</v>
      </c>
      <c r="E16" s="94" t="s">
        <v>148</v>
      </c>
      <c r="F16" s="38">
        <v>42431</v>
      </c>
      <c r="G16" s="34">
        <v>0.19791666666666666</v>
      </c>
      <c r="H16" s="94" t="s">
        <v>170</v>
      </c>
      <c r="I16" s="94" t="s">
        <v>171</v>
      </c>
      <c r="J16" s="38">
        <v>42431</v>
      </c>
      <c r="K16" s="34">
        <v>0.19791666666666666</v>
      </c>
      <c r="L16" s="117" t="s">
        <v>145</v>
      </c>
      <c r="M16" s="38">
        <v>42431</v>
      </c>
      <c r="N16" s="34" t="s">
        <v>156</v>
      </c>
      <c r="O16" s="35" t="s">
        <v>142</v>
      </c>
      <c r="R16" s="56"/>
    </row>
    <row r="17" spans="1:18" ht="36">
      <c r="A17" s="278"/>
      <c r="B17" s="280"/>
      <c r="C17" s="282"/>
      <c r="D17" s="71" t="s">
        <v>21</v>
      </c>
      <c r="E17" s="94" t="s">
        <v>149</v>
      </c>
      <c r="F17" s="38">
        <v>42431</v>
      </c>
      <c r="G17" s="34">
        <v>0.3263888888888889</v>
      </c>
      <c r="H17" s="94" t="s">
        <v>169</v>
      </c>
      <c r="I17" s="94" t="s">
        <v>172</v>
      </c>
      <c r="J17" s="38">
        <v>42431</v>
      </c>
      <c r="K17" s="34">
        <v>0.3263888888888889</v>
      </c>
      <c r="L17" s="117" t="s">
        <v>146</v>
      </c>
      <c r="M17" s="38">
        <v>42431</v>
      </c>
      <c r="N17" s="34" t="s">
        <v>157</v>
      </c>
      <c r="O17" s="35" t="s">
        <v>142</v>
      </c>
      <c r="R17" s="56"/>
    </row>
    <row r="18" spans="1:18" ht="72">
      <c r="A18" s="278"/>
      <c r="B18" s="280"/>
      <c r="C18" s="282"/>
      <c r="D18" s="205" t="s">
        <v>44</v>
      </c>
      <c r="E18" s="36" t="s">
        <v>163</v>
      </c>
      <c r="F18" s="38"/>
      <c r="G18" s="70"/>
      <c r="H18" s="140" t="s">
        <v>159</v>
      </c>
      <c r="I18" s="140" t="s">
        <v>164</v>
      </c>
      <c r="J18" s="38">
        <v>42430</v>
      </c>
      <c r="K18" s="70" t="s">
        <v>158</v>
      </c>
      <c r="L18" s="71" t="s">
        <v>160</v>
      </c>
      <c r="M18" s="38">
        <v>42430</v>
      </c>
      <c r="N18" s="70" t="s">
        <v>161</v>
      </c>
      <c r="O18" s="35" t="s">
        <v>162</v>
      </c>
      <c r="R18" s="56"/>
    </row>
    <row r="19" spans="1:18">
      <c r="A19" s="278"/>
      <c r="B19" s="280"/>
      <c r="C19" s="282"/>
      <c r="D19" s="71"/>
      <c r="E19" s="94"/>
      <c r="F19" s="38"/>
      <c r="G19" s="34"/>
      <c r="H19" s="95"/>
      <c r="I19" s="94"/>
      <c r="J19" s="38"/>
      <c r="K19" s="34"/>
      <c r="L19" s="71"/>
      <c r="M19" s="38"/>
      <c r="N19" s="34"/>
      <c r="O19" s="35"/>
      <c r="R19" s="56"/>
    </row>
    <row r="20" spans="1:18">
      <c r="A20" s="278"/>
      <c r="B20" s="280"/>
      <c r="C20" s="282"/>
      <c r="D20" s="71"/>
      <c r="E20" s="94"/>
      <c r="F20" s="38"/>
      <c r="G20" s="34"/>
      <c r="H20" s="95"/>
      <c r="I20" s="94"/>
      <c r="J20" s="38"/>
      <c r="K20" s="34"/>
      <c r="L20" s="154"/>
      <c r="M20" s="38"/>
      <c r="N20" s="34"/>
      <c r="O20" s="35"/>
      <c r="R20" s="56"/>
    </row>
    <row r="21" spans="1:18">
      <c r="A21" s="278"/>
      <c r="B21" s="280"/>
      <c r="C21" s="282"/>
      <c r="D21" s="37"/>
      <c r="E21" s="36"/>
      <c r="F21" s="38"/>
      <c r="G21" s="70"/>
      <c r="H21" s="100"/>
      <c r="I21" s="140"/>
      <c r="J21" s="38"/>
      <c r="K21" s="70"/>
      <c r="L21" s="71"/>
      <c r="M21" s="38"/>
      <c r="N21" s="70"/>
      <c r="O21" s="35"/>
      <c r="R21" s="56"/>
    </row>
    <row r="22" spans="1:18">
      <c r="A22" s="278"/>
      <c r="B22" s="280"/>
      <c r="C22" s="282"/>
      <c r="D22" s="47"/>
      <c r="E22" s="176"/>
      <c r="F22" s="177"/>
      <c r="G22" s="178"/>
      <c r="H22" s="176"/>
      <c r="I22" s="176"/>
      <c r="J22" s="177"/>
      <c r="K22" s="178"/>
      <c r="L22" s="179"/>
      <c r="M22" s="177"/>
      <c r="N22" s="178"/>
      <c r="O22" s="169"/>
      <c r="R22" s="56"/>
    </row>
    <row r="23" spans="1:18">
      <c r="A23" s="278"/>
      <c r="B23" s="280"/>
      <c r="C23" s="282"/>
      <c r="D23" s="37"/>
      <c r="E23" s="140"/>
      <c r="F23" s="146"/>
      <c r="G23" s="143"/>
      <c r="H23" s="140"/>
      <c r="I23" s="35"/>
      <c r="J23" s="146"/>
      <c r="K23" s="143"/>
      <c r="L23" s="145"/>
      <c r="M23" s="147"/>
      <c r="N23" s="39"/>
      <c r="O23" s="35"/>
      <c r="R23" s="56"/>
    </row>
    <row r="24" spans="1:18">
      <c r="A24" s="278"/>
      <c r="B24" s="280"/>
      <c r="C24" s="282"/>
      <c r="D24" s="71"/>
      <c r="E24" s="36"/>
      <c r="F24" s="38"/>
      <c r="G24" s="34"/>
      <c r="H24" s="35"/>
      <c r="I24" s="35"/>
      <c r="J24" s="38"/>
      <c r="K24" s="34"/>
      <c r="L24" s="37"/>
      <c r="M24" s="38"/>
      <c r="N24" s="34"/>
      <c r="O24" s="35"/>
      <c r="R24" s="56"/>
    </row>
    <row r="25" spans="1:18">
      <c r="A25" s="278"/>
      <c r="B25" s="280"/>
      <c r="C25" s="282"/>
      <c r="D25" s="37"/>
      <c r="E25" s="36"/>
      <c r="F25" s="38"/>
      <c r="G25" s="34"/>
      <c r="H25" s="35"/>
      <c r="I25" s="35"/>
      <c r="J25" s="38"/>
      <c r="K25" s="34"/>
      <c r="L25" s="37"/>
      <c r="M25" s="38"/>
      <c r="N25" s="34"/>
      <c r="O25" s="35"/>
      <c r="R25" s="56"/>
    </row>
    <row r="26" spans="1:18">
      <c r="A26" s="278"/>
      <c r="B26" s="280"/>
      <c r="C26" s="282"/>
      <c r="D26" s="37"/>
      <c r="E26" s="36"/>
      <c r="F26" s="38"/>
      <c r="G26" s="34"/>
      <c r="H26" s="35"/>
      <c r="I26" s="35"/>
      <c r="J26" s="38"/>
      <c r="K26" s="34"/>
      <c r="L26" s="37"/>
      <c r="M26" s="38"/>
      <c r="N26" s="34"/>
      <c r="O26" s="35"/>
      <c r="R26" s="56"/>
    </row>
    <row r="27" spans="1:18">
      <c r="A27" s="278"/>
      <c r="B27" s="280"/>
      <c r="C27" s="282"/>
      <c r="D27" s="37"/>
      <c r="E27" s="36"/>
      <c r="F27" s="38"/>
      <c r="G27" s="34"/>
      <c r="H27" s="35"/>
      <c r="I27" s="35"/>
      <c r="J27" s="38"/>
      <c r="K27" s="34"/>
      <c r="L27" s="37"/>
      <c r="M27" s="38"/>
      <c r="N27" s="34"/>
      <c r="O27" s="35"/>
      <c r="R27" s="56"/>
    </row>
    <row r="28" spans="1:18">
      <c r="A28" s="278"/>
      <c r="B28" s="280"/>
      <c r="C28" s="282"/>
      <c r="D28" s="37"/>
      <c r="E28" s="36"/>
      <c r="F28" s="38"/>
      <c r="G28" s="34"/>
      <c r="H28" s="35"/>
      <c r="I28" s="35"/>
      <c r="J28" s="38"/>
      <c r="K28" s="34"/>
      <c r="L28" s="37"/>
      <c r="M28" s="38"/>
      <c r="N28" s="34"/>
      <c r="O28" s="35"/>
      <c r="R28" s="56"/>
    </row>
    <row r="29" spans="1:18">
      <c r="A29" s="278"/>
      <c r="B29" s="280"/>
      <c r="C29" s="282"/>
      <c r="D29" s="105"/>
      <c r="E29" s="106"/>
      <c r="F29" s="107"/>
      <c r="G29" s="136"/>
      <c r="H29" s="106"/>
      <c r="I29" s="106"/>
      <c r="J29" s="107"/>
      <c r="K29" s="136"/>
      <c r="L29" s="105"/>
      <c r="M29" s="107"/>
      <c r="N29" s="136"/>
      <c r="O29" s="105"/>
      <c r="R29" s="56"/>
    </row>
    <row r="30" spans="1:18">
      <c r="A30" s="278"/>
      <c r="B30" s="280"/>
      <c r="C30" s="282"/>
      <c r="D30" s="105"/>
      <c r="E30" s="106"/>
      <c r="F30" s="107"/>
      <c r="G30" s="136"/>
      <c r="H30" s="106"/>
      <c r="I30" s="106"/>
      <c r="J30" s="107"/>
      <c r="K30" s="136"/>
      <c r="L30" s="105"/>
      <c r="M30" s="107"/>
      <c r="N30" s="136"/>
      <c r="O30" s="105"/>
      <c r="R30" s="56"/>
    </row>
    <row r="31" spans="1:18">
      <c r="A31" s="278"/>
      <c r="B31" s="280"/>
      <c r="C31" s="282"/>
      <c r="D31" s="71"/>
      <c r="E31" s="94"/>
      <c r="F31" s="38"/>
      <c r="G31" s="34"/>
      <c r="H31" s="94"/>
      <c r="I31" s="94"/>
      <c r="J31" s="38"/>
      <c r="K31" s="34"/>
      <c r="L31" s="117"/>
      <c r="M31" s="38"/>
      <c r="N31" s="34"/>
      <c r="O31" s="35"/>
      <c r="R31" s="56"/>
    </row>
    <row r="32" spans="1:18">
      <c r="A32" s="278"/>
      <c r="B32" s="280"/>
      <c r="C32" s="282"/>
      <c r="D32" s="71"/>
      <c r="E32" s="101"/>
      <c r="F32" s="38"/>
      <c r="G32" s="34"/>
      <c r="H32" s="101"/>
      <c r="I32" s="101"/>
      <c r="J32" s="38"/>
      <c r="K32" s="34"/>
      <c r="L32" s="120"/>
      <c r="M32" s="38"/>
      <c r="N32" s="34"/>
      <c r="O32" s="35"/>
      <c r="R32" s="56"/>
    </row>
    <row r="33" spans="1:18">
      <c r="A33" s="278"/>
      <c r="B33" s="280"/>
      <c r="C33" s="282"/>
      <c r="D33" s="71"/>
      <c r="E33" s="101"/>
      <c r="F33" s="38"/>
      <c r="G33" s="34"/>
      <c r="H33" s="101"/>
      <c r="I33" s="101"/>
      <c r="J33" s="38"/>
      <c r="K33" s="34"/>
      <c r="L33" s="120"/>
      <c r="M33" s="38"/>
      <c r="N33" s="34"/>
      <c r="O33" s="35"/>
      <c r="R33" s="56"/>
    </row>
    <row r="34" spans="1:18">
      <c r="A34" s="278"/>
      <c r="B34" s="280"/>
      <c r="C34" s="282"/>
      <c r="D34" s="71"/>
      <c r="E34" s="101"/>
      <c r="F34" s="38"/>
      <c r="G34" s="34"/>
      <c r="H34" s="101"/>
      <c r="I34" s="101"/>
      <c r="J34" s="38"/>
      <c r="K34" s="34"/>
      <c r="L34" s="120"/>
      <c r="M34" s="38"/>
      <c r="N34" s="34"/>
      <c r="O34" s="35"/>
      <c r="R34" s="56"/>
    </row>
    <row r="35" spans="1:18">
      <c r="A35" s="278"/>
      <c r="B35" s="280"/>
      <c r="C35" s="282"/>
      <c r="D35" s="71"/>
      <c r="E35" s="101"/>
      <c r="F35" s="38"/>
      <c r="G35" s="34"/>
      <c r="H35" s="101"/>
      <c r="I35" s="101"/>
      <c r="J35" s="38"/>
      <c r="K35" s="34"/>
      <c r="L35" s="120"/>
      <c r="M35" s="38"/>
      <c r="N35" s="34"/>
      <c r="O35" s="35"/>
      <c r="R35" s="56"/>
    </row>
    <row r="36" spans="1:18">
      <c r="A36" s="278"/>
      <c r="B36" s="280"/>
      <c r="C36" s="282"/>
      <c r="D36" s="71"/>
      <c r="E36" s="101"/>
      <c r="F36" s="38"/>
      <c r="G36" s="34"/>
      <c r="H36" s="119"/>
      <c r="I36" s="101"/>
      <c r="J36" s="38"/>
      <c r="K36" s="34"/>
      <c r="L36" s="120"/>
      <c r="M36" s="38"/>
      <c r="N36" s="34"/>
      <c r="O36" s="35"/>
      <c r="R36" s="56"/>
    </row>
    <row r="37" spans="1:18">
      <c r="A37" s="278"/>
      <c r="B37" s="280"/>
      <c r="C37" s="282"/>
      <c r="D37" s="71"/>
      <c r="E37" s="101"/>
      <c r="F37" s="38"/>
      <c r="G37" s="34"/>
      <c r="H37" s="101"/>
      <c r="I37" s="101"/>
      <c r="J37" s="38"/>
      <c r="K37" s="34"/>
      <c r="L37" s="120"/>
      <c r="M37" s="38"/>
      <c r="N37" s="34"/>
      <c r="O37" s="35"/>
      <c r="R37" s="56"/>
    </row>
    <row r="38" spans="1:18">
      <c r="A38" s="278"/>
      <c r="B38" s="280"/>
      <c r="C38" s="282"/>
      <c r="D38" s="71"/>
      <c r="E38" s="101"/>
      <c r="F38" s="38"/>
      <c r="G38" s="34"/>
      <c r="H38" s="101"/>
      <c r="I38" s="101"/>
      <c r="J38" s="38"/>
      <c r="K38" s="34"/>
      <c r="L38" s="120"/>
      <c r="M38" s="38"/>
      <c r="N38" s="34"/>
      <c r="O38" s="35"/>
      <c r="R38" s="56"/>
    </row>
    <row r="39" spans="1:18">
      <c r="A39" s="278"/>
      <c r="B39" s="280"/>
      <c r="C39" s="282"/>
      <c r="D39" s="71"/>
      <c r="E39" s="101"/>
      <c r="F39" s="38"/>
      <c r="G39" s="34"/>
      <c r="H39" s="119"/>
      <c r="I39" s="101"/>
      <c r="J39" s="38"/>
      <c r="K39" s="34"/>
      <c r="L39" s="120"/>
      <c r="M39" s="38"/>
      <c r="N39" s="34"/>
      <c r="O39" s="35"/>
      <c r="R39" s="56"/>
    </row>
    <row r="40" spans="1:18">
      <c r="A40" s="278"/>
      <c r="B40" s="280"/>
      <c r="C40" s="282"/>
      <c r="D40" s="71"/>
      <c r="E40" s="101"/>
      <c r="F40" s="38"/>
      <c r="G40" s="34"/>
      <c r="H40" s="101"/>
      <c r="I40" s="101"/>
      <c r="J40" s="38"/>
      <c r="K40" s="34"/>
      <c r="L40" s="120"/>
      <c r="M40" s="38"/>
      <c r="N40" s="34"/>
      <c r="O40" s="35"/>
      <c r="R40" s="56"/>
    </row>
    <row r="41" spans="1:18">
      <c r="A41" s="278"/>
      <c r="B41" s="280"/>
      <c r="C41" s="282"/>
      <c r="D41" s="71"/>
      <c r="E41" s="101"/>
      <c r="F41" s="38"/>
      <c r="G41" s="34"/>
      <c r="H41" s="119"/>
      <c r="I41" s="101"/>
      <c r="J41" s="38"/>
      <c r="K41" s="34"/>
      <c r="L41" s="120"/>
      <c r="M41" s="38"/>
      <c r="N41" s="34"/>
      <c r="O41" s="35"/>
      <c r="R41" s="56"/>
    </row>
    <row r="42" spans="1:18">
      <c r="A42" s="278"/>
      <c r="B42" s="280"/>
      <c r="C42" s="282"/>
      <c r="D42" s="102"/>
      <c r="E42" s="115"/>
      <c r="F42" s="38"/>
      <c r="G42" s="34"/>
      <c r="H42" s="45"/>
      <c r="I42" s="45"/>
      <c r="J42" s="38"/>
      <c r="K42" s="34"/>
      <c r="L42" s="103"/>
      <c r="M42" s="38"/>
      <c r="N42" s="34"/>
      <c r="O42" s="35"/>
      <c r="R42" s="56"/>
    </row>
    <row r="43" spans="1:18">
      <c r="A43" s="278"/>
      <c r="B43" s="280"/>
      <c r="C43" s="282"/>
      <c r="D43" s="102"/>
      <c r="E43" s="115"/>
      <c r="F43" s="38"/>
      <c r="G43" s="34"/>
      <c r="H43" s="45"/>
      <c r="I43" s="45"/>
      <c r="J43" s="38"/>
      <c r="K43" s="34"/>
      <c r="L43" s="103"/>
      <c r="M43" s="38"/>
      <c r="N43" s="34"/>
      <c r="O43" s="35"/>
      <c r="R43" s="56"/>
    </row>
    <row r="44" spans="1:18">
      <c r="A44" s="278"/>
      <c r="B44" s="280"/>
      <c r="C44" s="282"/>
      <c r="D44" s="102"/>
      <c r="E44" s="36"/>
      <c r="F44" s="38"/>
      <c r="G44" s="70"/>
      <c r="H44" s="100"/>
      <c r="I44" s="140"/>
      <c r="J44" s="38"/>
      <c r="K44" s="70"/>
      <c r="L44" s="71"/>
      <c r="M44" s="38"/>
      <c r="N44" s="70"/>
      <c r="O44" s="35"/>
      <c r="R44" s="56"/>
    </row>
    <row r="45" spans="1:18">
      <c r="A45" s="278"/>
      <c r="B45" s="280"/>
      <c r="C45" s="282"/>
      <c r="D45" s="63"/>
      <c r="E45" s="58"/>
      <c r="F45" s="49"/>
      <c r="G45" s="50"/>
      <c r="H45" s="127"/>
      <c r="I45" s="128"/>
      <c r="J45" s="49"/>
      <c r="K45" s="50"/>
      <c r="L45" s="134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128"/>
      <c r="J46" s="49"/>
      <c r="K46" s="50"/>
      <c r="L46" s="134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49"/>
      <c r="G47" s="50"/>
      <c r="H47" s="128"/>
      <c r="I47" s="50"/>
      <c r="J47" s="49"/>
      <c r="K47" s="50"/>
      <c r="L47" s="134"/>
      <c r="M47" s="49"/>
      <c r="N47" s="50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94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63"/>
      <c r="E56" s="58"/>
      <c r="F56" s="38"/>
      <c r="G56" s="53"/>
      <c r="H56" s="35"/>
      <c r="I56" s="34"/>
      <c r="J56" s="38"/>
      <c r="K56" s="53"/>
      <c r="L56" s="37"/>
      <c r="M56" s="38"/>
      <c r="N56" s="53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5"/>
      <c r="I59" s="40"/>
      <c r="J59" s="38"/>
      <c r="K59" s="34"/>
      <c r="L59" s="4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59"/>
      <c r="E61" s="64"/>
      <c r="F61" s="38"/>
      <c r="G61" s="34"/>
      <c r="H61" s="36"/>
      <c r="I61" s="46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65"/>
      <c r="E62" s="42"/>
      <c r="F62" s="38"/>
      <c r="G62" s="34"/>
      <c r="H62" s="41"/>
      <c r="I62" s="35"/>
      <c r="J62" s="38"/>
      <c r="K62" s="34"/>
      <c r="L62" s="37"/>
      <c r="M62" s="38"/>
      <c r="N62" s="34"/>
      <c r="O62" s="35"/>
      <c r="R62" s="56"/>
    </row>
    <row r="63" spans="1:18">
      <c r="A63" s="278"/>
      <c r="B63" s="280"/>
      <c r="C63" s="282"/>
      <c r="D63" s="59"/>
      <c r="E63" s="42"/>
      <c r="F63" s="38"/>
      <c r="G63" s="53"/>
      <c r="H63" s="40"/>
      <c r="I63" s="35"/>
      <c r="J63" s="38"/>
      <c r="K63" s="53"/>
      <c r="L63" s="134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5"/>
      <c r="I64" s="35"/>
      <c r="J64" s="38"/>
      <c r="K64" s="34"/>
      <c r="L64" s="37"/>
      <c r="M64" s="38"/>
      <c r="N64" s="34"/>
      <c r="O64" s="35"/>
      <c r="R64" s="44"/>
    </row>
    <row r="65" spans="1:18">
      <c r="A65" s="278"/>
      <c r="B65" s="280"/>
      <c r="C65" s="282"/>
      <c r="D65" s="59"/>
      <c r="E65" s="42"/>
      <c r="F65" s="38"/>
      <c r="G65" s="34"/>
      <c r="H65" s="39"/>
      <c r="I65" s="35"/>
      <c r="J65" s="38"/>
      <c r="K65" s="34"/>
      <c r="L65" s="37"/>
      <c r="M65" s="38"/>
      <c r="N65" s="34"/>
      <c r="O65" s="35"/>
      <c r="R65" s="56"/>
    </row>
    <row r="66" spans="1:18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8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8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8">
      <c r="A69" s="278"/>
      <c r="B69" s="280"/>
      <c r="C69" s="282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35"/>
    </row>
    <row r="70" spans="1:18" ht="12.75" thickBot="1">
      <c r="A70" s="279"/>
      <c r="B70" s="281"/>
      <c r="C70" s="283"/>
      <c r="D70" s="57"/>
      <c r="E70" s="66"/>
      <c r="F70" s="52"/>
      <c r="G70" s="54"/>
      <c r="H70" s="48"/>
      <c r="I70" s="48"/>
      <c r="J70" s="52"/>
      <c r="K70" s="54"/>
      <c r="L70" s="37"/>
      <c r="M70" s="52"/>
      <c r="N70" s="54"/>
      <c r="O70" s="48"/>
    </row>
    <row r="71" spans="1:18" ht="12.75" thickTop="1"/>
  </sheetData>
  <mergeCells count="14">
    <mergeCell ref="I4:I6"/>
    <mergeCell ref="J4:N4"/>
    <mergeCell ref="O4:O6"/>
    <mergeCell ref="F5:G5"/>
    <mergeCell ref="H5:H6"/>
    <mergeCell ref="J5:K5"/>
    <mergeCell ref="L5:L6"/>
    <mergeCell ref="M5:N5"/>
    <mergeCell ref="A7:A70"/>
    <mergeCell ref="B7:B70"/>
    <mergeCell ref="C7:C70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29:D30 D24 D21 D7:D18">
      <formula1>Характер</formula1>
    </dataValidation>
    <dataValidation type="list" allowBlank="1" showInputMessage="1" showErrorMessage="1" promptTitle="Выбрать из списка" prompt="вид происшествия" sqref="D47:D65 D31:D43 D44:E44">
      <formula1>Вид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F02BE"/>
  </sheetPr>
  <dimension ref="A1:S71"/>
  <sheetViews>
    <sheetView topLeftCell="D16" zoomScale="85" zoomScaleNormal="85" workbookViewId="0">
      <selection activeCell="L9" sqref="L9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30.03.16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67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66" t="s">
        <v>18</v>
      </c>
      <c r="O6" s="293"/>
      <c r="Q6" s="90" t="s">
        <v>21</v>
      </c>
    </row>
    <row r="7" spans="1:19" ht="48">
      <c r="A7" s="278"/>
      <c r="B7" s="280"/>
      <c r="C7" s="282">
        <v>1</v>
      </c>
      <c r="D7" s="37" t="s">
        <v>44</v>
      </c>
      <c r="E7" s="36" t="s">
        <v>821</v>
      </c>
      <c r="F7" s="98"/>
      <c r="G7" s="99"/>
      <c r="H7" s="100" t="s">
        <v>822</v>
      </c>
      <c r="I7" s="129" t="s">
        <v>823</v>
      </c>
      <c r="J7" s="98">
        <v>42459</v>
      </c>
      <c r="K7" s="99">
        <v>0.5625</v>
      </c>
      <c r="L7" s="71" t="s">
        <v>919</v>
      </c>
      <c r="M7" s="98">
        <v>42459</v>
      </c>
      <c r="N7" s="99">
        <v>0.66666666666666663</v>
      </c>
      <c r="O7" s="100" t="s">
        <v>824</v>
      </c>
      <c r="R7" s="44"/>
    </row>
    <row r="8" spans="1:19" ht="24">
      <c r="A8" s="278"/>
      <c r="B8" s="280"/>
      <c r="C8" s="282"/>
      <c r="D8" s="37" t="s">
        <v>44</v>
      </c>
      <c r="E8" s="36" t="s">
        <v>825</v>
      </c>
      <c r="F8" s="98"/>
      <c r="G8" s="99"/>
      <c r="H8" s="100" t="s">
        <v>826</v>
      </c>
      <c r="I8" s="129" t="s">
        <v>328</v>
      </c>
      <c r="J8" s="98">
        <v>42459</v>
      </c>
      <c r="K8" s="99">
        <v>0.375</v>
      </c>
      <c r="L8" s="71" t="s">
        <v>827</v>
      </c>
      <c r="M8" s="98">
        <v>42459</v>
      </c>
      <c r="N8" s="99">
        <v>0.5</v>
      </c>
      <c r="O8" s="100" t="s">
        <v>824</v>
      </c>
      <c r="R8" s="56"/>
    </row>
    <row r="9" spans="1:19" ht="36">
      <c r="A9" s="278"/>
      <c r="B9" s="280"/>
      <c r="C9" s="282"/>
      <c r="D9" s="37" t="s">
        <v>21</v>
      </c>
      <c r="E9" s="36" t="s">
        <v>831</v>
      </c>
      <c r="F9" s="98">
        <v>42459</v>
      </c>
      <c r="G9" s="99">
        <v>3.125E-2</v>
      </c>
      <c r="H9" s="100" t="s">
        <v>866</v>
      </c>
      <c r="I9" s="129" t="s">
        <v>561</v>
      </c>
      <c r="J9" s="98">
        <v>42459</v>
      </c>
      <c r="K9" s="99">
        <v>3.125E-2</v>
      </c>
      <c r="L9" s="71" t="s">
        <v>828</v>
      </c>
      <c r="M9" s="98">
        <v>42459</v>
      </c>
      <c r="N9" s="144" t="s">
        <v>830</v>
      </c>
      <c r="O9" s="100" t="s">
        <v>829</v>
      </c>
      <c r="R9" s="56"/>
    </row>
    <row r="10" spans="1:19" ht="36">
      <c r="A10" s="278"/>
      <c r="B10" s="280"/>
      <c r="C10" s="282"/>
      <c r="D10" s="37" t="s">
        <v>21</v>
      </c>
      <c r="E10" s="36" t="s">
        <v>869</v>
      </c>
      <c r="F10" s="98">
        <v>42458</v>
      </c>
      <c r="G10" s="99">
        <v>0.84027777777777779</v>
      </c>
      <c r="H10" s="100" t="s">
        <v>859</v>
      </c>
      <c r="I10" s="129" t="s">
        <v>561</v>
      </c>
      <c r="J10" s="98">
        <v>42458</v>
      </c>
      <c r="K10" s="99">
        <v>0.84027777777777779</v>
      </c>
      <c r="L10" s="71" t="s">
        <v>858</v>
      </c>
      <c r="M10" s="98"/>
      <c r="N10" s="144"/>
      <c r="O10" s="100" t="s">
        <v>829</v>
      </c>
      <c r="R10" s="56"/>
    </row>
    <row r="11" spans="1:19" ht="36">
      <c r="A11" s="278"/>
      <c r="B11" s="280"/>
      <c r="C11" s="282"/>
      <c r="D11" s="37" t="s">
        <v>21</v>
      </c>
      <c r="E11" s="101" t="s">
        <v>836</v>
      </c>
      <c r="F11" s="38">
        <v>42458</v>
      </c>
      <c r="G11" s="103">
        <v>0.74305555555555547</v>
      </c>
      <c r="H11" s="101" t="s">
        <v>870</v>
      </c>
      <c r="I11" s="101" t="s">
        <v>835</v>
      </c>
      <c r="J11" s="38">
        <v>42458</v>
      </c>
      <c r="K11" s="103">
        <v>0.74305555555555547</v>
      </c>
      <c r="L11" s="120" t="s">
        <v>78</v>
      </c>
      <c r="M11" s="98">
        <v>42459</v>
      </c>
      <c r="N11" s="103" t="s">
        <v>839</v>
      </c>
      <c r="O11" s="35" t="s">
        <v>832</v>
      </c>
      <c r="R11" s="56"/>
    </row>
    <row r="12" spans="1:19" ht="36">
      <c r="A12" s="278"/>
      <c r="B12" s="280"/>
      <c r="C12" s="282"/>
      <c r="D12" s="37" t="s">
        <v>21</v>
      </c>
      <c r="E12" s="101" t="s">
        <v>837</v>
      </c>
      <c r="F12" s="38">
        <v>42458</v>
      </c>
      <c r="G12" s="103">
        <v>0.61805555555555558</v>
      </c>
      <c r="H12" s="101" t="s">
        <v>867</v>
      </c>
      <c r="I12" s="101" t="s">
        <v>833</v>
      </c>
      <c r="J12" s="38">
        <v>42458</v>
      </c>
      <c r="K12" s="103">
        <v>0.61805555555555558</v>
      </c>
      <c r="L12" s="120" t="s">
        <v>834</v>
      </c>
      <c r="M12" s="38">
        <v>42458</v>
      </c>
      <c r="N12" s="103" t="s">
        <v>250</v>
      </c>
      <c r="O12" s="35" t="s">
        <v>832</v>
      </c>
      <c r="P12" s="91"/>
      <c r="Q12" s="92"/>
      <c r="R12" s="93"/>
      <c r="S12" s="74"/>
    </row>
    <row r="13" spans="1:19" ht="36">
      <c r="A13" s="278"/>
      <c r="B13" s="280"/>
      <c r="C13" s="282"/>
      <c r="D13" s="37" t="s">
        <v>21</v>
      </c>
      <c r="E13" s="101" t="s">
        <v>838</v>
      </c>
      <c r="F13" s="38">
        <v>42458</v>
      </c>
      <c r="G13" s="103">
        <v>0.55555555555555558</v>
      </c>
      <c r="H13" s="101" t="s">
        <v>312</v>
      </c>
      <c r="I13" s="101" t="s">
        <v>871</v>
      </c>
      <c r="J13" s="38">
        <v>42458</v>
      </c>
      <c r="K13" s="103">
        <v>0.55555555555555558</v>
      </c>
      <c r="L13" s="120" t="s">
        <v>78</v>
      </c>
      <c r="M13" s="38">
        <v>42458</v>
      </c>
      <c r="N13" s="103" t="s">
        <v>79</v>
      </c>
      <c r="O13" s="35" t="s">
        <v>832</v>
      </c>
      <c r="P13" s="74"/>
      <c r="Q13" s="74"/>
      <c r="R13" s="75"/>
      <c r="S13" s="74"/>
    </row>
    <row r="14" spans="1:19" ht="36">
      <c r="A14" s="278"/>
      <c r="B14" s="280"/>
      <c r="C14" s="282"/>
      <c r="D14" s="37" t="s">
        <v>44</v>
      </c>
      <c r="E14" s="36" t="s">
        <v>843</v>
      </c>
      <c r="F14" s="38"/>
      <c r="G14" s="34"/>
      <c r="H14" s="218" t="s">
        <v>840</v>
      </c>
      <c r="I14" s="35" t="s">
        <v>841</v>
      </c>
      <c r="J14" s="38">
        <v>42458</v>
      </c>
      <c r="K14" s="34">
        <v>0.375</v>
      </c>
      <c r="L14" s="219" t="s">
        <v>847</v>
      </c>
      <c r="M14" s="38">
        <v>42458</v>
      </c>
      <c r="N14" s="34">
        <v>0.47222222222222227</v>
      </c>
      <c r="O14" s="274" t="s">
        <v>842</v>
      </c>
      <c r="R14" s="56"/>
    </row>
    <row r="15" spans="1:19" s="72" customFormat="1" ht="36">
      <c r="A15" s="278"/>
      <c r="B15" s="280"/>
      <c r="C15" s="282"/>
      <c r="D15" s="37" t="s">
        <v>21</v>
      </c>
      <c r="E15" s="36" t="s">
        <v>845</v>
      </c>
      <c r="F15" s="38">
        <v>42458</v>
      </c>
      <c r="G15" s="34">
        <v>0.80555555555555547</v>
      </c>
      <c r="H15" s="35" t="s">
        <v>868</v>
      </c>
      <c r="I15" s="101" t="s">
        <v>835</v>
      </c>
      <c r="J15" s="38">
        <v>42458</v>
      </c>
      <c r="K15" s="34">
        <v>0.81944444444444453</v>
      </c>
      <c r="L15" s="37" t="s">
        <v>844</v>
      </c>
      <c r="M15" s="38">
        <v>42458</v>
      </c>
      <c r="N15" s="34" t="s">
        <v>846</v>
      </c>
      <c r="O15" s="274" t="s">
        <v>842</v>
      </c>
      <c r="R15" s="76"/>
    </row>
    <row r="16" spans="1:19" s="72" customFormat="1" ht="36">
      <c r="A16" s="278"/>
      <c r="B16" s="280"/>
      <c r="C16" s="282"/>
      <c r="D16" s="273" t="s">
        <v>44</v>
      </c>
      <c r="E16" s="121" t="s">
        <v>853</v>
      </c>
      <c r="F16" s="243"/>
      <c r="G16" s="142"/>
      <c r="H16" s="39" t="s">
        <v>848</v>
      </c>
      <c r="I16" s="100" t="s">
        <v>387</v>
      </c>
      <c r="J16" s="98">
        <v>42459</v>
      </c>
      <c r="K16" s="142">
        <v>0.375</v>
      </c>
      <c r="L16" s="117" t="s">
        <v>767</v>
      </c>
      <c r="M16" s="98">
        <v>42459</v>
      </c>
      <c r="N16" s="142">
        <v>0.41666666666666669</v>
      </c>
      <c r="O16" s="35" t="s">
        <v>142</v>
      </c>
      <c r="R16" s="76"/>
    </row>
    <row r="17" spans="1:18" ht="36">
      <c r="A17" s="278"/>
      <c r="B17" s="280"/>
      <c r="C17" s="282"/>
      <c r="D17" s="273" t="s">
        <v>44</v>
      </c>
      <c r="E17" s="121" t="s">
        <v>854</v>
      </c>
      <c r="F17" s="243"/>
      <c r="G17" s="142"/>
      <c r="H17" s="39" t="s">
        <v>719</v>
      </c>
      <c r="I17" s="100" t="s">
        <v>849</v>
      </c>
      <c r="J17" s="98">
        <v>42459</v>
      </c>
      <c r="K17" s="142">
        <v>0.41666666666666669</v>
      </c>
      <c r="L17" s="117" t="s">
        <v>850</v>
      </c>
      <c r="M17" s="98">
        <v>42459</v>
      </c>
      <c r="N17" s="142">
        <v>0.58333333333333337</v>
      </c>
      <c r="O17" s="35" t="s">
        <v>142</v>
      </c>
      <c r="R17" s="56"/>
    </row>
    <row r="18" spans="1:18" ht="36">
      <c r="A18" s="278"/>
      <c r="B18" s="280"/>
      <c r="C18" s="282"/>
      <c r="D18" s="273" t="s">
        <v>44</v>
      </c>
      <c r="E18" s="121" t="s">
        <v>855</v>
      </c>
      <c r="F18" s="243"/>
      <c r="G18" s="142"/>
      <c r="H18" s="39" t="s">
        <v>851</v>
      </c>
      <c r="I18" s="100" t="s">
        <v>328</v>
      </c>
      <c r="J18" s="98">
        <v>42459</v>
      </c>
      <c r="K18" s="142">
        <v>0.54166666666666663</v>
      </c>
      <c r="L18" s="71" t="s">
        <v>852</v>
      </c>
      <c r="M18" s="98">
        <v>42459</v>
      </c>
      <c r="N18" s="142">
        <v>0.625</v>
      </c>
      <c r="O18" s="35" t="s">
        <v>142</v>
      </c>
      <c r="R18" s="56"/>
    </row>
    <row r="19" spans="1:18" ht="60">
      <c r="A19" s="278"/>
      <c r="B19" s="280"/>
      <c r="C19" s="282"/>
      <c r="D19" s="273" t="s">
        <v>44</v>
      </c>
      <c r="E19" s="36" t="s">
        <v>857</v>
      </c>
      <c r="F19" s="175"/>
      <c r="G19" s="70"/>
      <c r="H19" s="140" t="s">
        <v>805</v>
      </c>
      <c r="I19" s="140" t="s">
        <v>856</v>
      </c>
      <c r="J19" s="175">
        <v>42458</v>
      </c>
      <c r="K19" s="70">
        <v>0.42708333333333331</v>
      </c>
      <c r="L19" s="71" t="s">
        <v>872</v>
      </c>
      <c r="M19" s="175">
        <v>42458</v>
      </c>
      <c r="N19" s="70">
        <v>0.64583333333333337</v>
      </c>
      <c r="O19" s="35" t="s">
        <v>423</v>
      </c>
      <c r="R19" s="56"/>
    </row>
    <row r="20" spans="1:18" ht="60">
      <c r="A20" s="278"/>
      <c r="B20" s="280"/>
      <c r="C20" s="282"/>
      <c r="D20" s="102" t="s">
        <v>44</v>
      </c>
      <c r="E20" s="36" t="s">
        <v>862</v>
      </c>
      <c r="F20" s="98"/>
      <c r="G20" s="34"/>
      <c r="H20" s="35" t="s">
        <v>734</v>
      </c>
      <c r="I20" s="129" t="s">
        <v>873</v>
      </c>
      <c r="J20" s="98">
        <v>42459</v>
      </c>
      <c r="K20" s="34">
        <v>0.41666666666666669</v>
      </c>
      <c r="L20" s="103" t="s">
        <v>737</v>
      </c>
      <c r="M20" s="98">
        <v>42459</v>
      </c>
      <c r="N20" s="34">
        <v>0.66666666666666663</v>
      </c>
      <c r="O20" s="35" t="s">
        <v>226</v>
      </c>
      <c r="R20" s="56"/>
    </row>
    <row r="21" spans="1:18" ht="60">
      <c r="A21" s="278"/>
      <c r="B21" s="280"/>
      <c r="C21" s="282"/>
      <c r="D21" s="102" t="s">
        <v>44</v>
      </c>
      <c r="E21" s="36" t="s">
        <v>861</v>
      </c>
      <c r="F21" s="98"/>
      <c r="G21" s="34"/>
      <c r="H21" s="35" t="s">
        <v>860</v>
      </c>
      <c r="I21" s="129" t="s">
        <v>873</v>
      </c>
      <c r="J21" s="98">
        <v>42459</v>
      </c>
      <c r="K21" s="34">
        <v>0.375</v>
      </c>
      <c r="L21" s="103" t="s">
        <v>863</v>
      </c>
      <c r="M21" s="98">
        <v>42459</v>
      </c>
      <c r="N21" s="34">
        <v>0.625</v>
      </c>
      <c r="O21" s="35" t="s">
        <v>226</v>
      </c>
      <c r="R21" s="56"/>
    </row>
    <row r="22" spans="1:18" ht="60">
      <c r="A22" s="278"/>
      <c r="B22" s="280"/>
      <c r="C22" s="282"/>
      <c r="D22" s="102" t="s">
        <v>44</v>
      </c>
      <c r="E22" s="36" t="s">
        <v>865</v>
      </c>
      <c r="F22" s="98"/>
      <c r="G22" s="34"/>
      <c r="H22" s="35" t="s">
        <v>665</v>
      </c>
      <c r="I22" s="35" t="s">
        <v>202</v>
      </c>
      <c r="J22" s="98">
        <v>42459</v>
      </c>
      <c r="K22" s="34">
        <v>0.41666666666666669</v>
      </c>
      <c r="L22" s="103" t="s">
        <v>864</v>
      </c>
      <c r="M22" s="98">
        <v>42459</v>
      </c>
      <c r="N22" s="34">
        <v>0.5</v>
      </c>
      <c r="O22" s="35" t="s">
        <v>226</v>
      </c>
      <c r="R22" s="56"/>
    </row>
    <row r="23" spans="1:18">
      <c r="A23" s="278"/>
      <c r="B23" s="280"/>
      <c r="C23" s="282"/>
      <c r="D23" s="102"/>
      <c r="E23" s="36"/>
      <c r="F23" s="98"/>
      <c r="G23" s="99"/>
      <c r="H23" s="100"/>
      <c r="I23" s="129"/>
      <c r="J23" s="98"/>
      <c r="K23" s="99"/>
      <c r="L23" s="268"/>
      <c r="M23" s="98"/>
      <c r="N23" s="99"/>
      <c r="O23" s="129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2.75">
      <c r="A25" s="278"/>
      <c r="B25" s="280"/>
      <c r="C25" s="282"/>
      <c r="D25" s="37"/>
      <c r="E25" s="101"/>
      <c r="F25" s="38"/>
      <c r="G25" s="34"/>
      <c r="H25" s="119"/>
      <c r="I25" s="130"/>
      <c r="J25" s="38"/>
      <c r="K25" s="34"/>
      <c r="L25" s="120"/>
      <c r="M25" s="38"/>
      <c r="N25" s="34"/>
      <c r="O25" s="94"/>
      <c r="R25" s="56"/>
    </row>
    <row r="26" spans="1:18" ht="15">
      <c r="A26" s="278"/>
      <c r="B26" s="280"/>
      <c r="C26" s="282"/>
      <c r="D26" s="102"/>
      <c r="E26" s="36"/>
      <c r="F26" s="38"/>
      <c r="G26" s="34"/>
      <c r="H26" s="35"/>
      <c r="I26" s="131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102"/>
      <c r="E27" s="36"/>
      <c r="F27" s="38"/>
      <c r="G27" s="34"/>
      <c r="H27" s="35"/>
      <c r="I27" s="35"/>
      <c r="J27" s="38"/>
      <c r="K27" s="34"/>
      <c r="L27" s="103"/>
      <c r="M27" s="38"/>
      <c r="N27" s="34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71"/>
      <c r="M28" s="38"/>
      <c r="N28" s="70"/>
      <c r="O28" s="94"/>
      <c r="R28" s="56"/>
    </row>
    <row r="29" spans="1:18">
      <c r="A29" s="278"/>
      <c r="B29" s="280"/>
      <c r="C29" s="282"/>
      <c r="D29" s="37"/>
      <c r="E29" s="115"/>
      <c r="F29" s="38"/>
      <c r="G29" s="70"/>
      <c r="H29" s="121"/>
      <c r="I29" s="35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102"/>
      <c r="E30" s="115"/>
      <c r="F30" s="38"/>
      <c r="G30" s="70"/>
      <c r="H30" s="121"/>
      <c r="I30" s="122"/>
      <c r="J30" s="38"/>
      <c r="K30" s="70"/>
      <c r="L30" s="129"/>
      <c r="M30" s="38"/>
      <c r="N30" s="70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123"/>
      <c r="F33" s="38"/>
      <c r="G33" s="34"/>
      <c r="H33" s="94"/>
      <c r="I33" s="94"/>
      <c r="J33" s="38"/>
      <c r="K33" s="34"/>
      <c r="L33" s="104"/>
      <c r="M33" s="38"/>
      <c r="N33" s="34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21"/>
      <c r="F35" s="10"/>
      <c r="G35" s="96"/>
      <c r="H35" s="126"/>
      <c r="I35" s="126"/>
      <c r="J35" s="10"/>
      <c r="K35" s="96"/>
      <c r="L35" s="97"/>
      <c r="M35" s="10"/>
      <c r="N35" s="96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4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71"/>
      <c r="E37" s="94"/>
      <c r="F37" s="38"/>
      <c r="G37" s="34"/>
      <c r="H37" s="94"/>
      <c r="I37" s="95"/>
      <c r="J37" s="38"/>
      <c r="K37" s="34"/>
      <c r="L37" s="117"/>
      <c r="M37" s="38"/>
      <c r="N37" s="34"/>
      <c r="O37" s="94"/>
      <c r="R37" s="56"/>
    </row>
    <row r="38" spans="1:18">
      <c r="A38" s="278"/>
      <c r="B38" s="280"/>
      <c r="C38" s="282"/>
      <c r="D38" s="105"/>
      <c r="E38" s="118"/>
      <c r="F38" s="107"/>
      <c r="G38" s="108"/>
      <c r="H38" s="106"/>
      <c r="I38" s="106"/>
      <c r="J38" s="107"/>
      <c r="K38" s="108"/>
      <c r="L38" s="105"/>
      <c r="M38" s="107"/>
      <c r="N38" s="108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36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100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37"/>
      <c r="E41" s="36"/>
      <c r="F41" s="98"/>
      <c r="G41" s="99"/>
      <c r="H41" s="36"/>
      <c r="I41" s="36"/>
      <c r="J41" s="98"/>
      <c r="K41" s="99"/>
      <c r="L41" s="37"/>
      <c r="M41" s="98"/>
      <c r="N41" s="99"/>
      <c r="O41" s="94"/>
      <c r="R41" s="56"/>
    </row>
    <row r="42" spans="1:18">
      <c r="A42" s="278"/>
      <c r="B42" s="280"/>
      <c r="C42" s="282"/>
      <c r="D42" s="71"/>
      <c r="E42" s="94"/>
      <c r="F42" s="38"/>
      <c r="G42" s="34"/>
      <c r="H42" s="94"/>
      <c r="I42" s="94"/>
      <c r="J42" s="38"/>
      <c r="K42" s="34"/>
      <c r="L42" s="117"/>
      <c r="M42" s="38"/>
      <c r="N42" s="34"/>
      <c r="O42" s="94"/>
      <c r="R42" s="56"/>
    </row>
    <row r="43" spans="1:18">
      <c r="A43" s="278"/>
      <c r="B43" s="280"/>
      <c r="C43" s="282"/>
      <c r="D43" s="37"/>
      <c r="E43" s="36"/>
      <c r="F43" s="98"/>
      <c r="G43" s="99"/>
      <c r="H43" s="36"/>
      <c r="I43" s="36"/>
      <c r="J43" s="98"/>
      <c r="K43" s="99"/>
      <c r="L43" s="37"/>
      <c r="M43" s="98"/>
      <c r="N43" s="99"/>
      <c r="O43" s="94"/>
      <c r="R43" s="56"/>
    </row>
    <row r="44" spans="1:18">
      <c r="A44" s="278"/>
      <c r="B44" s="280"/>
      <c r="C44" s="282"/>
      <c r="D44" s="37"/>
      <c r="E44" s="36"/>
      <c r="F44" s="98"/>
      <c r="G44" s="111"/>
      <c r="H44" s="36"/>
      <c r="I44" s="115"/>
      <c r="J44" s="98"/>
      <c r="K44" s="111"/>
      <c r="L44" s="116"/>
      <c r="M44" s="98"/>
      <c r="N44" s="99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7"/>
      <c r="I45" s="128"/>
      <c r="J45" s="49"/>
      <c r="K45" s="50"/>
      <c r="L45" s="268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128"/>
      <c r="J46" s="49"/>
      <c r="K46" s="50"/>
      <c r="L46" s="268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49"/>
      <c r="G47" s="50"/>
      <c r="H47" s="128"/>
      <c r="I47" s="50"/>
      <c r="J47" s="49"/>
      <c r="K47" s="50"/>
      <c r="L47" s="268"/>
      <c r="M47" s="49"/>
      <c r="N47" s="50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94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63"/>
      <c r="E56" s="58"/>
      <c r="F56" s="38"/>
      <c r="G56" s="53"/>
      <c r="H56" s="35"/>
      <c r="I56" s="34"/>
      <c r="J56" s="38"/>
      <c r="K56" s="53"/>
      <c r="L56" s="37"/>
      <c r="M56" s="38"/>
      <c r="N56" s="53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5"/>
      <c r="I59" s="40"/>
      <c r="J59" s="38"/>
      <c r="K59" s="34"/>
      <c r="L59" s="4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59"/>
      <c r="E61" s="64"/>
      <c r="F61" s="38"/>
      <c r="G61" s="34"/>
      <c r="H61" s="36"/>
      <c r="I61" s="46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65"/>
      <c r="E62" s="42"/>
      <c r="F62" s="38"/>
      <c r="G62" s="34"/>
      <c r="H62" s="41"/>
      <c r="I62" s="35"/>
      <c r="J62" s="38"/>
      <c r="K62" s="34"/>
      <c r="L62" s="37"/>
      <c r="M62" s="38"/>
      <c r="N62" s="34"/>
      <c r="O62" s="35"/>
      <c r="R62" s="56"/>
    </row>
    <row r="63" spans="1:18">
      <c r="A63" s="278"/>
      <c r="B63" s="280"/>
      <c r="C63" s="282"/>
      <c r="D63" s="59"/>
      <c r="E63" s="42"/>
      <c r="F63" s="38"/>
      <c r="G63" s="53"/>
      <c r="H63" s="40"/>
      <c r="I63" s="35"/>
      <c r="J63" s="38"/>
      <c r="K63" s="53"/>
      <c r="L63" s="268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5"/>
      <c r="I64" s="35"/>
      <c r="J64" s="38"/>
      <c r="K64" s="34"/>
      <c r="L64" s="37"/>
      <c r="M64" s="38"/>
      <c r="N64" s="34"/>
      <c r="O64" s="35"/>
      <c r="R64" s="44"/>
    </row>
    <row r="65" spans="1:18">
      <c r="A65" s="278"/>
      <c r="B65" s="280"/>
      <c r="C65" s="282"/>
      <c r="D65" s="59"/>
      <c r="E65" s="42"/>
      <c r="F65" s="38"/>
      <c r="G65" s="34"/>
      <c r="H65" s="39"/>
      <c r="I65" s="35"/>
      <c r="J65" s="38"/>
      <c r="K65" s="34"/>
      <c r="L65" s="37"/>
      <c r="M65" s="38"/>
      <c r="N65" s="34"/>
      <c r="O65" s="35"/>
      <c r="R65" s="56"/>
    </row>
    <row r="66" spans="1:18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8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8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8">
      <c r="A69" s="278"/>
      <c r="B69" s="280"/>
      <c r="C69" s="282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35"/>
    </row>
    <row r="70" spans="1:18" ht="12.75" thickBot="1">
      <c r="A70" s="279"/>
      <c r="B70" s="281"/>
      <c r="C70" s="283"/>
      <c r="D70" s="57"/>
      <c r="E70" s="66"/>
      <c r="F70" s="52"/>
      <c r="G70" s="54"/>
      <c r="H70" s="48"/>
      <c r="I70" s="48"/>
      <c r="J70" s="52"/>
      <c r="K70" s="54"/>
      <c r="L70" s="37"/>
      <c r="M70" s="52"/>
      <c r="N70" s="54"/>
      <c r="O70" s="48"/>
    </row>
    <row r="71" spans="1:18" ht="12.75" thickTop="1"/>
  </sheetData>
  <mergeCells count="14">
    <mergeCell ref="A7:A70"/>
    <mergeCell ref="B7:B70"/>
    <mergeCell ref="C7:C70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9:D44">
      <formula1>Характер</formula1>
    </dataValidation>
    <dataValidation type="list" allowBlank="1" showInputMessage="1" showErrorMessage="1" promptTitle="Выбрать из списка" prompt="вид происшествия" sqref="D47:D65 D16:D38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F02BE"/>
  </sheetPr>
  <dimension ref="A1:S70"/>
  <sheetViews>
    <sheetView topLeftCell="B1" zoomScale="70" zoomScaleNormal="70" workbookViewId="0">
      <selection activeCell="H13" sqref="H13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31.03.16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72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75" t="s">
        <v>18</v>
      </c>
      <c r="O6" s="293"/>
      <c r="Q6" s="90" t="s">
        <v>21</v>
      </c>
    </row>
    <row r="7" spans="1:19" ht="36">
      <c r="A7" s="278"/>
      <c r="B7" s="280"/>
      <c r="C7" s="282">
        <v>1</v>
      </c>
      <c r="D7" s="277" t="s">
        <v>21</v>
      </c>
      <c r="E7" s="36" t="s">
        <v>904</v>
      </c>
      <c r="F7" s="38">
        <v>42459</v>
      </c>
      <c r="G7" s="34">
        <v>0.4375</v>
      </c>
      <c r="H7" s="35" t="s">
        <v>910</v>
      </c>
      <c r="I7" s="35" t="s">
        <v>882</v>
      </c>
      <c r="J7" s="38">
        <v>42459</v>
      </c>
      <c r="K7" s="34">
        <v>0.4375</v>
      </c>
      <c r="L7" s="219" t="s">
        <v>878</v>
      </c>
      <c r="M7" s="38">
        <v>42459</v>
      </c>
      <c r="N7" s="34" t="s">
        <v>903</v>
      </c>
      <c r="O7" s="121" t="s">
        <v>902</v>
      </c>
      <c r="R7" s="44"/>
    </row>
    <row r="8" spans="1:19" ht="36">
      <c r="A8" s="278"/>
      <c r="B8" s="280"/>
      <c r="C8" s="282"/>
      <c r="D8" s="37" t="s">
        <v>44</v>
      </c>
      <c r="E8" s="36" t="s">
        <v>883</v>
      </c>
      <c r="F8" s="38"/>
      <c r="G8" s="34"/>
      <c r="H8" s="218" t="s">
        <v>875</v>
      </c>
      <c r="I8" s="35" t="s">
        <v>876</v>
      </c>
      <c r="J8" s="38">
        <v>42459</v>
      </c>
      <c r="K8" s="34">
        <v>0.45833333333333331</v>
      </c>
      <c r="L8" s="37" t="s">
        <v>877</v>
      </c>
      <c r="M8" s="38">
        <v>42459</v>
      </c>
      <c r="N8" s="34">
        <v>0.47222222222222227</v>
      </c>
      <c r="O8" s="121" t="s">
        <v>874</v>
      </c>
      <c r="R8" s="56"/>
    </row>
    <row r="9" spans="1:19" ht="24">
      <c r="A9" s="278"/>
      <c r="B9" s="280"/>
      <c r="C9" s="282"/>
      <c r="D9" s="277" t="s">
        <v>21</v>
      </c>
      <c r="E9" s="276" t="s">
        <v>905</v>
      </c>
      <c r="F9" s="38">
        <v>42459</v>
      </c>
      <c r="G9" s="34">
        <v>0.82986111111111116</v>
      </c>
      <c r="H9" s="94" t="s">
        <v>911</v>
      </c>
      <c r="I9" s="94" t="s">
        <v>879</v>
      </c>
      <c r="J9" s="38">
        <v>42459</v>
      </c>
      <c r="K9" s="34">
        <v>0.84027777777777779</v>
      </c>
      <c r="L9" s="71" t="s">
        <v>880</v>
      </c>
      <c r="M9" s="38">
        <v>42459</v>
      </c>
      <c r="N9" s="34" t="s">
        <v>881</v>
      </c>
      <c r="O9" s="35" t="s">
        <v>339</v>
      </c>
      <c r="R9" s="56"/>
    </row>
    <row r="10" spans="1:19" ht="36">
      <c r="A10" s="278"/>
      <c r="B10" s="280"/>
      <c r="C10" s="282"/>
      <c r="D10" s="37" t="s">
        <v>44</v>
      </c>
      <c r="E10" s="36" t="s">
        <v>884</v>
      </c>
      <c r="F10" s="98"/>
      <c r="G10" s="99"/>
      <c r="H10" s="100" t="s">
        <v>885</v>
      </c>
      <c r="I10" s="129" t="s">
        <v>823</v>
      </c>
      <c r="J10" s="98">
        <v>42460</v>
      </c>
      <c r="K10" s="99">
        <v>0.375</v>
      </c>
      <c r="L10" s="71" t="s">
        <v>886</v>
      </c>
      <c r="M10" s="98">
        <v>42460</v>
      </c>
      <c r="N10" s="99">
        <v>0.625</v>
      </c>
      <c r="O10" s="100" t="s">
        <v>887</v>
      </c>
      <c r="R10" s="56"/>
    </row>
    <row r="11" spans="1:19" ht="24">
      <c r="A11" s="278"/>
      <c r="B11" s="280"/>
      <c r="C11" s="282"/>
      <c r="D11" s="277" t="s">
        <v>21</v>
      </c>
      <c r="E11" s="36" t="s">
        <v>906</v>
      </c>
      <c r="F11" s="98">
        <v>42459</v>
      </c>
      <c r="G11" s="99">
        <v>0.97916666666666663</v>
      </c>
      <c r="H11" s="36" t="s">
        <v>912</v>
      </c>
      <c r="I11" s="129" t="s">
        <v>889</v>
      </c>
      <c r="J11" s="98">
        <v>42459</v>
      </c>
      <c r="K11" s="99">
        <v>0.97916666666666663</v>
      </c>
      <c r="L11" s="71" t="s">
        <v>914</v>
      </c>
      <c r="M11" s="98">
        <v>42460</v>
      </c>
      <c r="N11" s="99" t="s">
        <v>888</v>
      </c>
      <c r="O11" s="100" t="s">
        <v>824</v>
      </c>
      <c r="P11" s="91"/>
      <c r="Q11" s="92"/>
      <c r="R11" s="93"/>
      <c r="S11" s="74"/>
    </row>
    <row r="12" spans="1:19" ht="24">
      <c r="A12" s="278"/>
      <c r="B12" s="280"/>
      <c r="C12" s="282"/>
      <c r="D12" s="105" t="s">
        <v>21</v>
      </c>
      <c r="E12" s="106" t="s">
        <v>891</v>
      </c>
      <c r="F12" s="107">
        <v>42459</v>
      </c>
      <c r="G12" s="136">
        <v>0.91319444444444453</v>
      </c>
      <c r="H12" s="106" t="s">
        <v>913</v>
      </c>
      <c r="I12" s="106" t="s">
        <v>890</v>
      </c>
      <c r="J12" s="107">
        <v>42459</v>
      </c>
      <c r="K12" s="136">
        <v>0.92361111111111116</v>
      </c>
      <c r="L12" s="105" t="s">
        <v>892</v>
      </c>
      <c r="M12" s="107">
        <v>42459</v>
      </c>
      <c r="N12" s="136" t="s">
        <v>769</v>
      </c>
      <c r="O12" s="105" t="s">
        <v>129</v>
      </c>
      <c r="P12" s="74"/>
      <c r="Q12" s="74"/>
      <c r="R12" s="75"/>
      <c r="S12" s="74"/>
    </row>
    <row r="13" spans="1:19" ht="60">
      <c r="A13" s="278"/>
      <c r="B13" s="280"/>
      <c r="C13" s="282"/>
      <c r="D13" s="37" t="s">
        <v>44</v>
      </c>
      <c r="E13" s="36" t="s">
        <v>893</v>
      </c>
      <c r="F13" s="175"/>
      <c r="G13" s="70"/>
      <c r="H13" s="140" t="s">
        <v>805</v>
      </c>
      <c r="I13" s="129" t="s">
        <v>823</v>
      </c>
      <c r="J13" s="107">
        <v>42459</v>
      </c>
      <c r="K13" s="70">
        <v>0.41666666666666669</v>
      </c>
      <c r="L13" s="71" t="s">
        <v>915</v>
      </c>
      <c r="M13" s="107">
        <v>42459</v>
      </c>
      <c r="N13" s="70">
        <v>0.64583333333333337</v>
      </c>
      <c r="O13" s="35" t="s">
        <v>423</v>
      </c>
      <c r="R13" s="56"/>
    </row>
    <row r="14" spans="1:19" s="72" customFormat="1" ht="36">
      <c r="A14" s="278"/>
      <c r="B14" s="280"/>
      <c r="C14" s="282"/>
      <c r="D14" s="37" t="s">
        <v>44</v>
      </c>
      <c r="E14" s="103" t="s">
        <v>916</v>
      </c>
      <c r="F14" s="175"/>
      <c r="G14" s="103"/>
      <c r="H14" s="101" t="s">
        <v>894</v>
      </c>
      <c r="I14" s="101" t="s">
        <v>895</v>
      </c>
      <c r="J14" s="107">
        <v>42460</v>
      </c>
      <c r="K14" s="103">
        <v>0.375</v>
      </c>
      <c r="L14" s="120" t="s">
        <v>896</v>
      </c>
      <c r="M14" s="107">
        <v>42460</v>
      </c>
      <c r="N14" s="103">
        <v>0.625</v>
      </c>
      <c r="O14" s="35" t="s">
        <v>81</v>
      </c>
      <c r="R14" s="76"/>
    </row>
    <row r="15" spans="1:19" s="72" customFormat="1" ht="60">
      <c r="A15" s="278"/>
      <c r="B15" s="280"/>
      <c r="C15" s="282"/>
      <c r="D15" s="37" t="s">
        <v>44</v>
      </c>
      <c r="E15" s="36" t="s">
        <v>917</v>
      </c>
      <c r="F15" s="98"/>
      <c r="G15" s="99"/>
      <c r="H15" s="100" t="s">
        <v>897</v>
      </c>
      <c r="I15" s="129" t="s">
        <v>918</v>
      </c>
      <c r="J15" s="98">
        <v>42460</v>
      </c>
      <c r="K15" s="99">
        <v>0.375</v>
      </c>
      <c r="L15" s="71" t="s">
        <v>900</v>
      </c>
      <c r="M15" s="98">
        <v>42460</v>
      </c>
      <c r="N15" s="99">
        <v>0.5</v>
      </c>
      <c r="O15" s="100" t="s">
        <v>76</v>
      </c>
      <c r="R15" s="76"/>
    </row>
    <row r="16" spans="1:19" ht="60">
      <c r="A16" s="278"/>
      <c r="B16" s="280"/>
      <c r="C16" s="282"/>
      <c r="D16" s="37" t="s">
        <v>44</v>
      </c>
      <c r="E16" s="36" t="s">
        <v>901</v>
      </c>
      <c r="F16" s="98"/>
      <c r="G16" s="99"/>
      <c r="H16" s="100" t="s">
        <v>898</v>
      </c>
      <c r="I16" s="129"/>
      <c r="J16" s="98">
        <v>42459</v>
      </c>
      <c r="K16" s="99">
        <v>0.6875</v>
      </c>
      <c r="L16" s="99" t="s">
        <v>899</v>
      </c>
      <c r="M16" s="98">
        <v>42459</v>
      </c>
      <c r="N16" s="99">
        <v>0.6875</v>
      </c>
      <c r="O16" s="100" t="s">
        <v>76</v>
      </c>
      <c r="R16" s="56"/>
    </row>
    <row r="17" spans="1:18" ht="60">
      <c r="A17" s="278"/>
      <c r="B17" s="280"/>
      <c r="C17" s="282"/>
      <c r="D17" s="102" t="s">
        <v>44</v>
      </c>
      <c r="E17" s="115" t="s">
        <v>907</v>
      </c>
      <c r="F17" s="38"/>
      <c r="G17" s="34"/>
      <c r="H17" s="45" t="s">
        <v>201</v>
      </c>
      <c r="I17" s="45" t="s">
        <v>202</v>
      </c>
      <c r="J17" s="38">
        <v>42460</v>
      </c>
      <c r="K17" s="34">
        <v>0.375</v>
      </c>
      <c r="L17" s="103" t="s">
        <v>547</v>
      </c>
      <c r="M17" s="38">
        <v>42460</v>
      </c>
      <c r="N17" s="34">
        <v>0.625</v>
      </c>
      <c r="O17" s="35" t="s">
        <v>226</v>
      </c>
      <c r="R17" s="56"/>
    </row>
    <row r="18" spans="1:18" ht="60">
      <c r="A18" s="278"/>
      <c r="B18" s="280"/>
      <c r="C18" s="282"/>
      <c r="D18" s="102" t="s">
        <v>44</v>
      </c>
      <c r="E18" s="115" t="s">
        <v>908</v>
      </c>
      <c r="F18" s="38"/>
      <c r="G18" s="34"/>
      <c r="H18" s="45" t="s">
        <v>201</v>
      </c>
      <c r="I18" s="45" t="s">
        <v>202</v>
      </c>
      <c r="J18" s="38">
        <v>42460</v>
      </c>
      <c r="K18" s="34">
        <v>0.375</v>
      </c>
      <c r="L18" s="103" t="s">
        <v>909</v>
      </c>
      <c r="M18" s="38">
        <v>42460</v>
      </c>
      <c r="N18" s="34">
        <v>0.625</v>
      </c>
      <c r="O18" s="35" t="s">
        <v>226</v>
      </c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73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73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73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73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73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9"/>
    <mergeCell ref="B7:B69"/>
    <mergeCell ref="C7:C69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6:D64 D19:E19 D20:D37 D11 D9 D7 D17:D18">
      <formula1>Вид</formula1>
    </dataValidation>
    <dataValidation type="list" allowBlank="1" showInputMessage="1" showErrorMessage="1" promptTitle="Выбрать из списка" prompt="вид происшествия из списка" sqref="D38:D43 D12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39"/>
  <sheetViews>
    <sheetView topLeftCell="A22" zoomScale="85" zoomScaleNormal="85" workbookViewId="0">
      <selection activeCell="I36" sqref="I36"/>
    </sheetView>
  </sheetViews>
  <sheetFormatPr defaultRowHeight="15"/>
  <cols>
    <col min="1" max="1" width="20" customWidth="1"/>
    <col min="2" max="2" width="19.5703125" customWidth="1"/>
    <col min="3" max="3" width="20.5703125" customWidth="1"/>
    <col min="4" max="4" width="23.42578125" customWidth="1"/>
    <col min="5" max="5" width="34.5703125" customWidth="1"/>
    <col min="7" max="7" width="22.85546875" customWidth="1"/>
    <col min="8" max="8" width="40.28515625" customWidth="1"/>
    <col min="9" max="9" width="29" customWidth="1"/>
    <col min="12" max="12" width="27.5703125" customWidth="1"/>
    <col min="14" max="15" width="24" customWidth="1"/>
    <col min="16" max="16" width="26.85546875" customWidth="1"/>
  </cols>
  <sheetData>
    <row r="1" spans="1:16" ht="15.75">
      <c r="A1" s="1"/>
      <c r="B1" s="1"/>
      <c r="C1" s="1"/>
      <c r="D1" s="1"/>
      <c r="F1" s="1"/>
      <c r="G1" s="1"/>
      <c r="H1" s="1"/>
      <c r="I1" s="1"/>
      <c r="J1" s="1"/>
      <c r="K1" s="1"/>
      <c r="L1" s="1"/>
      <c r="O1" s="2" t="s">
        <v>23</v>
      </c>
      <c r="P1" s="3"/>
    </row>
    <row r="2" spans="1:16" ht="15.75">
      <c r="A2" s="4" t="s">
        <v>0</v>
      </c>
      <c r="B2" s="4"/>
      <c r="C2" s="4"/>
      <c r="D2" s="4"/>
      <c r="F2" s="4"/>
      <c r="G2" s="5" t="str">
        <f ca="1">MID(CELL("filename",$B$1),FIND("]",CELL("filename",$B$1),1)+1,LEN(CELL("filename",$B$1)))</f>
        <v>образец</v>
      </c>
      <c r="H2" s="5"/>
      <c r="I2" s="5"/>
      <c r="J2" s="5"/>
      <c r="K2" s="5"/>
      <c r="L2" s="5"/>
      <c r="P2" s="3"/>
    </row>
    <row r="3" spans="1:16" ht="15.75" thickBot="1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7"/>
      <c r="N3" s="7"/>
      <c r="O3" s="7"/>
      <c r="P3" s="3"/>
    </row>
    <row r="4" spans="1:16">
      <c r="A4" s="313" t="s">
        <v>1</v>
      </c>
      <c r="B4" s="313" t="s">
        <v>2</v>
      </c>
      <c r="C4" s="313" t="s">
        <v>3</v>
      </c>
      <c r="D4" s="8" t="s">
        <v>4</v>
      </c>
      <c r="E4" s="8"/>
      <c r="F4" s="8"/>
      <c r="G4" s="8"/>
      <c r="H4" s="125" t="s">
        <v>5</v>
      </c>
      <c r="I4" s="315" t="s">
        <v>6</v>
      </c>
      <c r="J4" s="316" t="s">
        <v>7</v>
      </c>
      <c r="K4" s="317"/>
      <c r="L4" s="317"/>
      <c r="M4" s="317"/>
      <c r="N4" s="318"/>
      <c r="O4" s="319" t="s">
        <v>8</v>
      </c>
    </row>
    <row r="5" spans="1:16">
      <c r="A5" s="314"/>
      <c r="B5" s="304"/>
      <c r="C5" s="314"/>
      <c r="D5" s="9" t="s">
        <v>9</v>
      </c>
      <c r="E5" s="9" t="s">
        <v>10</v>
      </c>
      <c r="F5" s="308" t="s">
        <v>11</v>
      </c>
      <c r="G5" s="309"/>
      <c r="H5" s="310" t="s">
        <v>12</v>
      </c>
      <c r="I5" s="304"/>
      <c r="J5" s="308" t="s">
        <v>13</v>
      </c>
      <c r="K5" s="309"/>
      <c r="L5" s="310" t="s">
        <v>24</v>
      </c>
      <c r="M5" s="311" t="s">
        <v>14</v>
      </c>
      <c r="N5" s="312"/>
      <c r="O5" s="304"/>
    </row>
    <row r="6" spans="1:16" ht="24">
      <c r="A6" s="314"/>
      <c r="B6" s="304"/>
      <c r="C6" s="314"/>
      <c r="D6" s="11" t="s">
        <v>15</v>
      </c>
      <c r="E6" s="13" t="s">
        <v>16</v>
      </c>
      <c r="F6" s="14" t="s">
        <v>17</v>
      </c>
      <c r="G6" s="14" t="s">
        <v>18</v>
      </c>
      <c r="H6" s="304"/>
      <c r="I6" s="304"/>
      <c r="J6" s="14" t="s">
        <v>17</v>
      </c>
      <c r="K6" s="14" t="s">
        <v>18</v>
      </c>
      <c r="L6" s="310"/>
      <c r="M6" s="124" t="s">
        <v>17</v>
      </c>
      <c r="N6" s="124" t="s">
        <v>18</v>
      </c>
      <c r="O6" s="304"/>
    </row>
    <row r="7" spans="1:16">
      <c r="A7" s="304"/>
      <c r="B7" s="304"/>
      <c r="C7" s="305"/>
      <c r="D7" s="11"/>
      <c r="E7" s="12"/>
      <c r="F7" s="15"/>
      <c r="G7" s="16"/>
      <c r="H7" s="17"/>
      <c r="I7" s="17"/>
      <c r="J7" s="16"/>
      <c r="K7" s="16"/>
      <c r="L7" s="11"/>
      <c r="M7" s="10"/>
      <c r="N7" s="16"/>
      <c r="O7" s="17"/>
    </row>
    <row r="8" spans="1:16">
      <c r="A8" s="304"/>
      <c r="B8" s="304"/>
      <c r="C8" s="305"/>
      <c r="D8" s="11"/>
      <c r="E8" s="12"/>
      <c r="F8" s="15"/>
      <c r="G8" s="16"/>
      <c r="H8" s="17"/>
      <c r="I8" s="17"/>
      <c r="J8" s="16"/>
      <c r="K8" s="16"/>
      <c r="L8" s="11"/>
      <c r="M8" s="10"/>
      <c r="N8" s="16"/>
      <c r="O8" s="17"/>
    </row>
    <row r="9" spans="1:16">
      <c r="A9" s="304"/>
      <c r="B9" s="304"/>
      <c r="C9" s="305"/>
      <c r="D9" s="11"/>
      <c r="E9" s="12"/>
      <c r="F9" s="15"/>
      <c r="G9" s="16"/>
      <c r="H9" s="17"/>
      <c r="I9" s="17"/>
      <c r="J9" s="16"/>
      <c r="K9" s="16"/>
      <c r="L9" s="11"/>
      <c r="M9" s="10"/>
      <c r="N9" s="16"/>
      <c r="O9" s="17"/>
    </row>
    <row r="10" spans="1:16">
      <c r="A10" s="304"/>
      <c r="B10" s="304"/>
      <c r="C10" s="305"/>
      <c r="D10" s="11"/>
      <c r="E10" s="12"/>
      <c r="F10" s="15"/>
      <c r="G10" s="16"/>
      <c r="H10" s="17"/>
      <c r="I10" s="17"/>
      <c r="J10" s="16"/>
      <c r="K10" s="16"/>
      <c r="L10" s="11"/>
      <c r="M10" s="10"/>
      <c r="N10" s="16"/>
      <c r="O10" s="17"/>
    </row>
    <row r="11" spans="1:16">
      <c r="A11" s="304"/>
      <c r="B11" s="304"/>
      <c r="C11" s="305"/>
      <c r="D11" s="11"/>
      <c r="E11" s="12"/>
      <c r="F11" s="15"/>
      <c r="G11" s="16"/>
      <c r="H11" s="17"/>
      <c r="I11" s="17"/>
      <c r="J11" s="16"/>
      <c r="K11" s="16"/>
      <c r="L11" s="11"/>
      <c r="M11" s="10"/>
      <c r="N11" s="16"/>
      <c r="O11" s="17"/>
    </row>
    <row r="12" spans="1:16">
      <c r="A12" s="304"/>
      <c r="B12" s="304"/>
      <c r="C12" s="305"/>
      <c r="D12" s="11"/>
      <c r="E12" s="12"/>
      <c r="F12" s="15"/>
      <c r="G12" s="16"/>
      <c r="H12" s="17"/>
      <c r="I12" s="17"/>
      <c r="J12" s="16"/>
      <c r="K12" s="16"/>
      <c r="L12" s="11"/>
      <c r="M12" s="10"/>
      <c r="N12" s="16"/>
      <c r="O12" s="17"/>
    </row>
    <row r="13" spans="1:16">
      <c r="A13" s="304"/>
      <c r="B13" s="304"/>
      <c r="C13" s="305"/>
      <c r="D13" s="11"/>
      <c r="E13" s="12"/>
      <c r="F13" s="10"/>
      <c r="G13" s="16"/>
      <c r="H13" s="17"/>
      <c r="I13" s="17"/>
      <c r="J13" s="16"/>
      <c r="K13" s="16"/>
      <c r="L13" s="11"/>
      <c r="M13" s="10"/>
      <c r="N13" s="16"/>
      <c r="O13" s="17"/>
    </row>
    <row r="14" spans="1:16" ht="252">
      <c r="A14" s="18" t="s">
        <v>25</v>
      </c>
      <c r="B14" s="18" t="s">
        <v>26</v>
      </c>
      <c r="C14" s="18" t="s">
        <v>27</v>
      </c>
      <c r="D14" s="11" t="s">
        <v>28</v>
      </c>
      <c r="E14" s="19" t="s">
        <v>29</v>
      </c>
      <c r="F14" s="322" t="s">
        <v>30</v>
      </c>
      <c r="G14" s="323"/>
      <c r="H14" s="20" t="s">
        <v>31</v>
      </c>
      <c r="I14" s="20" t="s">
        <v>32</v>
      </c>
      <c r="J14" s="320" t="s">
        <v>33</v>
      </c>
      <c r="K14" s="321"/>
      <c r="L14" s="21" t="s">
        <v>34</v>
      </c>
      <c r="M14" s="320" t="s">
        <v>35</v>
      </c>
      <c r="N14" s="321"/>
      <c r="O14" s="20" t="s">
        <v>36</v>
      </c>
    </row>
    <row r="15" spans="1:16" s="23" customFormat="1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6" s="23" customFormat="1">
      <c r="A16" s="23" t="s">
        <v>38</v>
      </c>
    </row>
    <row r="17" spans="1:16" s="23" customFormat="1">
      <c r="A17" s="23" t="s">
        <v>39</v>
      </c>
    </row>
    <row r="18" spans="1:16" s="23" customFormat="1">
      <c r="A18" s="23" t="s">
        <v>40</v>
      </c>
    </row>
    <row r="19" spans="1:16" s="23" customFormat="1">
      <c r="A19" s="23" t="s">
        <v>41</v>
      </c>
    </row>
    <row r="20" spans="1:16" s="23" customFormat="1">
      <c r="A20" s="23" t="s">
        <v>42</v>
      </c>
    </row>
    <row r="21" spans="1:16" s="23" customFormat="1">
      <c r="A21" s="24" t="s">
        <v>43</v>
      </c>
    </row>
    <row r="22" spans="1:16" s="23" customFormat="1"/>
    <row r="23" spans="1:16" ht="15.75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O23" s="2"/>
      <c r="P23" s="3"/>
    </row>
    <row r="24" spans="1:16" ht="15.75">
      <c r="A24" s="4" t="s">
        <v>0</v>
      </c>
      <c r="B24" s="4"/>
      <c r="C24" s="4"/>
      <c r="D24" s="4"/>
      <c r="F24" s="4"/>
      <c r="G24" s="5" t="str">
        <f ca="1">MID(CELL("filename",$B$1),FIND("]",CELL("filename",$B$1),1)+1,LEN(CELL("filename",$B$1)))</f>
        <v>образец</v>
      </c>
      <c r="H24" s="5"/>
      <c r="I24" s="5"/>
      <c r="J24" s="5"/>
      <c r="K24" s="5"/>
      <c r="L24" s="5"/>
      <c r="P24" s="3"/>
    </row>
    <row r="25" spans="1:16" ht="15.75" thickBot="1">
      <c r="A25" s="6"/>
      <c r="B25" s="6"/>
      <c r="C25" s="6"/>
      <c r="D25" s="6"/>
      <c r="E25" s="7"/>
      <c r="F25" s="6"/>
      <c r="G25" s="6"/>
      <c r="H25" s="6"/>
      <c r="I25" s="6"/>
      <c r="J25" s="6"/>
      <c r="K25" s="6"/>
      <c r="L25" s="6"/>
      <c r="M25" s="7"/>
      <c r="N25" s="7"/>
      <c r="O25" s="7"/>
      <c r="P25" s="3"/>
    </row>
    <row r="26" spans="1:16">
      <c r="A26" s="313" t="s">
        <v>1</v>
      </c>
      <c r="B26" s="313" t="s">
        <v>2</v>
      </c>
      <c r="C26" s="313" t="s">
        <v>3</v>
      </c>
      <c r="D26" s="8" t="s">
        <v>4</v>
      </c>
      <c r="E26" s="8"/>
      <c r="F26" s="8"/>
      <c r="G26" s="8"/>
      <c r="H26" s="125" t="s">
        <v>5</v>
      </c>
      <c r="I26" s="315" t="s">
        <v>6</v>
      </c>
      <c r="J26" s="316" t="s">
        <v>7</v>
      </c>
      <c r="K26" s="317"/>
      <c r="L26" s="317"/>
      <c r="M26" s="317"/>
      <c r="N26" s="318"/>
      <c r="O26" s="319" t="s">
        <v>8</v>
      </c>
      <c r="P26" s="306" t="s">
        <v>45</v>
      </c>
    </row>
    <row r="27" spans="1:16">
      <c r="A27" s="314"/>
      <c r="B27" s="304"/>
      <c r="C27" s="314"/>
      <c r="D27" s="9" t="s">
        <v>9</v>
      </c>
      <c r="E27" s="9" t="s">
        <v>10</v>
      </c>
      <c r="F27" s="308" t="s">
        <v>11</v>
      </c>
      <c r="G27" s="309"/>
      <c r="H27" s="310" t="s">
        <v>12</v>
      </c>
      <c r="I27" s="304"/>
      <c r="J27" s="308" t="s">
        <v>13</v>
      </c>
      <c r="K27" s="309"/>
      <c r="L27" s="310" t="s">
        <v>24</v>
      </c>
      <c r="M27" s="311" t="s">
        <v>14</v>
      </c>
      <c r="N27" s="312"/>
      <c r="O27" s="304"/>
      <c r="P27" s="307"/>
    </row>
    <row r="28" spans="1:16" ht="24">
      <c r="A28" s="314"/>
      <c r="B28" s="304"/>
      <c r="C28" s="314"/>
      <c r="D28" s="11" t="s">
        <v>15</v>
      </c>
      <c r="E28" s="13" t="s">
        <v>16</v>
      </c>
      <c r="F28" s="14" t="s">
        <v>17</v>
      </c>
      <c r="G28" s="14" t="s">
        <v>18</v>
      </c>
      <c r="H28" s="304"/>
      <c r="I28" s="304"/>
      <c r="J28" s="14" t="s">
        <v>17</v>
      </c>
      <c r="K28" s="14" t="s">
        <v>18</v>
      </c>
      <c r="L28" s="310"/>
      <c r="M28" s="124" t="s">
        <v>17</v>
      </c>
      <c r="N28" s="124" t="s">
        <v>18</v>
      </c>
      <c r="O28" s="304"/>
      <c r="P28" s="307"/>
    </row>
    <row r="29" spans="1:16">
      <c r="A29" s="304"/>
      <c r="B29" s="304"/>
      <c r="C29" s="305"/>
      <c r="D29" s="11"/>
      <c r="E29" s="12"/>
      <c r="F29" s="15"/>
      <c r="G29" s="16"/>
      <c r="H29" s="17"/>
      <c r="I29" s="17"/>
      <c r="J29" s="16"/>
      <c r="K29" s="16"/>
      <c r="L29" s="11"/>
      <c r="M29" s="10"/>
      <c r="N29" s="16"/>
      <c r="O29" s="17"/>
    </row>
    <row r="30" spans="1:16">
      <c r="A30" s="304"/>
      <c r="B30" s="304"/>
      <c r="C30" s="305"/>
      <c r="D30" s="11"/>
      <c r="E30" s="12"/>
      <c r="F30" s="15"/>
      <c r="G30" s="16"/>
      <c r="H30" s="17"/>
      <c r="I30" s="17"/>
      <c r="J30" s="16"/>
      <c r="K30" s="16"/>
      <c r="L30" s="11"/>
      <c r="M30" s="10"/>
      <c r="N30" s="16"/>
      <c r="O30" s="17"/>
    </row>
    <row r="31" spans="1:16">
      <c r="A31" s="304"/>
      <c r="B31" s="304"/>
      <c r="C31" s="305"/>
      <c r="D31" s="11"/>
      <c r="E31" s="12"/>
      <c r="F31" s="15"/>
      <c r="G31" s="16"/>
      <c r="H31" s="17"/>
      <c r="I31" s="17"/>
      <c r="J31" s="16"/>
      <c r="K31" s="16"/>
      <c r="L31" s="11"/>
      <c r="M31" s="10"/>
      <c r="N31" s="16"/>
      <c r="O31" s="17"/>
    </row>
    <row r="32" spans="1:16">
      <c r="A32" s="304"/>
      <c r="B32" s="304"/>
      <c r="C32" s="305"/>
      <c r="D32" s="11"/>
      <c r="E32" s="12"/>
      <c r="F32" s="15"/>
      <c r="G32" s="16"/>
      <c r="H32" s="17"/>
      <c r="I32" s="17"/>
      <c r="J32" s="16"/>
      <c r="K32" s="16"/>
      <c r="L32" s="11"/>
      <c r="M32" s="10"/>
      <c r="N32" s="16"/>
      <c r="O32" s="17"/>
    </row>
    <row r="33" spans="1:16">
      <c r="A33" s="304"/>
      <c r="B33" s="304"/>
      <c r="C33" s="305"/>
      <c r="D33" s="11"/>
      <c r="E33" s="12"/>
      <c r="F33" s="15"/>
      <c r="G33" s="16"/>
      <c r="H33" s="17"/>
      <c r="I33" s="17"/>
      <c r="J33" s="16"/>
      <c r="K33" s="16"/>
      <c r="L33" s="11"/>
      <c r="M33" s="10"/>
      <c r="N33" s="16"/>
      <c r="O33" s="17"/>
    </row>
    <row r="34" spans="1:16">
      <c r="A34" s="304"/>
      <c r="B34" s="304"/>
      <c r="C34" s="305"/>
      <c r="D34" s="11"/>
      <c r="E34" s="12"/>
      <c r="F34" s="15"/>
      <c r="G34" s="16"/>
      <c r="H34" s="17"/>
      <c r="I34" s="17"/>
      <c r="J34" s="16"/>
      <c r="K34" s="16"/>
      <c r="L34" s="11"/>
      <c r="M34" s="10"/>
      <c r="N34" s="16"/>
      <c r="O34" s="17"/>
    </row>
    <row r="35" spans="1:16">
      <c r="A35" s="304"/>
      <c r="B35" s="304"/>
      <c r="C35" s="305"/>
      <c r="D35" s="11"/>
      <c r="E35" s="12"/>
      <c r="F35" s="10"/>
      <c r="G35" s="16"/>
      <c r="H35" s="17"/>
      <c r="I35" s="17"/>
      <c r="J35" s="16"/>
      <c r="K35" s="16"/>
      <c r="L35" s="11"/>
      <c r="M35" s="10"/>
      <c r="N35" s="16"/>
      <c r="O35" s="17"/>
    </row>
    <row r="36" spans="1:16" ht="61.5">
      <c r="A36" s="9" t="s">
        <v>46</v>
      </c>
      <c r="B36" s="9">
        <v>-16</v>
      </c>
      <c r="C36" s="25" t="s">
        <v>22</v>
      </c>
      <c r="D36" s="11" t="s">
        <v>44</v>
      </c>
      <c r="E36" s="21" t="s">
        <v>47</v>
      </c>
      <c r="F36" s="10">
        <v>40591</v>
      </c>
      <c r="G36" s="16">
        <v>0.125</v>
      </c>
      <c r="H36" s="26" t="s">
        <v>48</v>
      </c>
      <c r="I36" s="26" t="s">
        <v>49</v>
      </c>
      <c r="J36" s="10">
        <v>40591</v>
      </c>
      <c r="K36" s="16">
        <v>0.125</v>
      </c>
      <c r="L36" s="11" t="s">
        <v>50</v>
      </c>
      <c r="M36" s="10">
        <v>40591</v>
      </c>
      <c r="N36" s="27" t="s">
        <v>51</v>
      </c>
      <c r="O36" s="26" t="s">
        <v>52</v>
      </c>
      <c r="P36" s="28" t="s">
        <v>53</v>
      </c>
    </row>
    <row r="37" spans="1:16" ht="48">
      <c r="A37" s="9" t="s">
        <v>46</v>
      </c>
      <c r="B37" s="29" t="s">
        <v>54</v>
      </c>
      <c r="C37" s="25" t="s">
        <v>22</v>
      </c>
      <c r="D37" s="11" t="s">
        <v>44</v>
      </c>
      <c r="E37" s="30" t="s">
        <v>55</v>
      </c>
      <c r="F37" s="10">
        <v>40591</v>
      </c>
      <c r="G37" s="16">
        <v>0.375</v>
      </c>
      <c r="H37" s="21" t="s">
        <v>56</v>
      </c>
      <c r="I37" s="21" t="s">
        <v>57</v>
      </c>
      <c r="J37" s="10">
        <v>40591</v>
      </c>
      <c r="K37" s="16">
        <v>0.375</v>
      </c>
      <c r="L37" s="11" t="s">
        <v>58</v>
      </c>
      <c r="M37" s="10">
        <v>40591</v>
      </c>
      <c r="N37" s="16">
        <v>0.5</v>
      </c>
      <c r="O37" s="21" t="s">
        <v>59</v>
      </c>
      <c r="P37" s="28" t="s">
        <v>60</v>
      </c>
    </row>
    <row r="38" spans="1:16" ht="60">
      <c r="A38" s="9" t="s">
        <v>46</v>
      </c>
      <c r="B38" s="29" t="s">
        <v>61</v>
      </c>
      <c r="C38" s="25" t="s">
        <v>22</v>
      </c>
      <c r="D38" s="11" t="s">
        <v>21</v>
      </c>
      <c r="E38" s="12" t="s">
        <v>62</v>
      </c>
      <c r="F38" s="10">
        <v>40588</v>
      </c>
      <c r="G38" s="16">
        <v>0.77083333333333337</v>
      </c>
      <c r="H38" s="26" t="s">
        <v>63</v>
      </c>
      <c r="I38" s="26" t="s">
        <v>64</v>
      </c>
      <c r="J38" s="10">
        <v>40588</v>
      </c>
      <c r="K38" s="16">
        <v>0.77083333333333337</v>
      </c>
      <c r="L38" s="11" t="s">
        <v>65</v>
      </c>
      <c r="M38" s="10">
        <v>40588</v>
      </c>
      <c r="N38" s="16">
        <v>0.85416666666666663</v>
      </c>
      <c r="O38" s="26" t="s">
        <v>66</v>
      </c>
      <c r="P38" s="28" t="s">
        <v>67</v>
      </c>
    </row>
    <row r="39" spans="1:16" ht="103.5" thickBot="1">
      <c r="A39" s="9" t="s">
        <v>46</v>
      </c>
      <c r="B39" s="9">
        <v>-16</v>
      </c>
      <c r="C39" s="25" t="s">
        <v>22</v>
      </c>
      <c r="D39" s="31" t="s">
        <v>19</v>
      </c>
      <c r="E39" s="31" t="s">
        <v>68</v>
      </c>
      <c r="F39" s="10">
        <v>40570</v>
      </c>
      <c r="G39" s="16">
        <v>0.45833333333333331</v>
      </c>
      <c r="H39" s="32" t="s">
        <v>69</v>
      </c>
      <c r="I39" s="16" t="s">
        <v>70</v>
      </c>
      <c r="J39" s="10"/>
      <c r="K39" s="16"/>
      <c r="L39" s="11"/>
      <c r="M39" s="10"/>
      <c r="N39" s="16"/>
      <c r="O39" s="26"/>
      <c r="P39" s="33" t="s">
        <v>71</v>
      </c>
    </row>
  </sheetData>
  <mergeCells count="32">
    <mergeCell ref="O4:O6"/>
    <mergeCell ref="F5:G5"/>
    <mergeCell ref="H5:H6"/>
    <mergeCell ref="J5:K5"/>
    <mergeCell ref="L5:L6"/>
    <mergeCell ref="M5:N5"/>
    <mergeCell ref="M14:N14"/>
    <mergeCell ref="A4:A6"/>
    <mergeCell ref="B4:B6"/>
    <mergeCell ref="C4:C6"/>
    <mergeCell ref="I4:I6"/>
    <mergeCell ref="J4:N4"/>
    <mergeCell ref="A7:A13"/>
    <mergeCell ref="B7:B13"/>
    <mergeCell ref="C7:C13"/>
    <mergeCell ref="F14:G14"/>
    <mergeCell ref="J14:K14"/>
    <mergeCell ref="A29:A35"/>
    <mergeCell ref="B29:B35"/>
    <mergeCell ref="C29:C35"/>
    <mergeCell ref="P26:P28"/>
    <mergeCell ref="F27:G27"/>
    <mergeCell ref="H27:H28"/>
    <mergeCell ref="J27:K27"/>
    <mergeCell ref="L27:L28"/>
    <mergeCell ref="M27:N27"/>
    <mergeCell ref="A26:A28"/>
    <mergeCell ref="B26:B28"/>
    <mergeCell ref="C26:C28"/>
    <mergeCell ref="I26:I28"/>
    <mergeCell ref="J26:N26"/>
    <mergeCell ref="O26:O28"/>
  </mergeCells>
  <dataValidations count="1">
    <dataValidation type="list" allowBlank="1" showInputMessage="1" showErrorMessage="1" promptTitle="Выбрать из списка" prompt="вид происшествия из списка" sqref="D7:D13 IZ7:IZ13 SV7:SV13 ACR7:ACR13 AMN7:AMN13 AWJ7:AWJ13 BGF7:BGF13 BQB7:BQB13 BZX7:BZX13 CJT7:CJT13 CTP7:CTP13 DDL7:DDL13 DNH7:DNH13 DXD7:DXD13 EGZ7:EGZ13 EQV7:EQV13 FAR7:FAR13 FKN7:FKN13 FUJ7:FUJ13 GEF7:GEF13 GOB7:GOB13 GXX7:GXX13 HHT7:HHT13 HRP7:HRP13 IBL7:IBL13 ILH7:ILH13 IVD7:IVD13 JEZ7:JEZ13 JOV7:JOV13 JYR7:JYR13 KIN7:KIN13 KSJ7:KSJ13 LCF7:LCF13 LMB7:LMB13 LVX7:LVX13 MFT7:MFT13 MPP7:MPP13 MZL7:MZL13 NJH7:NJH13 NTD7:NTD13 OCZ7:OCZ13 OMV7:OMV13 OWR7:OWR13 PGN7:PGN13 PQJ7:PQJ13 QAF7:QAF13 QKB7:QKB13 QTX7:QTX13 RDT7:RDT13 RNP7:RNP13 RXL7:RXL13 SHH7:SHH13 SRD7:SRD13 TAZ7:TAZ13 TKV7:TKV13 TUR7:TUR13 UEN7:UEN13 UOJ7:UOJ13 UYF7:UYF13 VIB7:VIB13 VRX7:VRX13 WBT7:WBT13 WLP7:WLP13 WVL7:WVL13 D29:D35 IZ29:IZ35 SV29:SV35 ACR29:ACR35 AMN29:AMN35 AWJ29:AWJ35 BGF29:BGF35 BQB29:BQB35 BZX29:BZX35 CJT29:CJT35 CTP29:CTP35 DDL29:DDL35 DNH29:DNH35 DXD29:DXD35 EGZ29:EGZ35 EQV29:EQV35 FAR29:FAR35 FKN29:FKN35 FUJ29:FUJ35 GEF29:GEF35 GOB29:GOB35 GXX29:GXX35 HHT29:HHT35 HRP29:HRP35 IBL29:IBL35 ILH29:ILH35 IVD29:IVD35 JEZ29:JEZ35 JOV29:JOV35 JYR29:JYR35 KIN29:KIN35 KSJ29:KSJ35 LCF29:LCF35 LMB29:LMB35 LVX29:LVX35 MFT29:MFT35 MPP29:MPP35 MZL29:MZL35 NJH29:NJH35 NTD29:NTD35 OCZ29:OCZ35 OMV29:OMV35 OWR29:OWR35 PGN29:PGN35 PQJ29:PQJ35 QAF29:QAF35 QKB29:QKB35 QTX29:QTX35 RDT29:RDT35 RNP29:RNP35 RXL29:RXL35 SHH29:SHH35 SRD29:SRD35 TAZ29:TAZ35 TKV29:TKV35 TUR29:TUR35 UEN29:UEN35 UOJ29:UOJ35 UYF29:UYF35 VIB29:VIB35 VRX29:VRX35 WBT29:WBT35 WLP29:WLP35 WVL29:WVL35">
      <formula1>Характер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S69"/>
  <sheetViews>
    <sheetView topLeftCell="B10" zoomScale="70" zoomScaleNormal="70" workbookViewId="0">
      <selection activeCell="H29" sqref="H29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03.03.16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133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132" t="s">
        <v>18</v>
      </c>
      <c r="O6" s="293"/>
      <c r="Q6" s="90" t="s">
        <v>21</v>
      </c>
    </row>
    <row r="7" spans="1:19" ht="36">
      <c r="A7" s="278"/>
      <c r="B7" s="280"/>
      <c r="C7" s="282">
        <v>2</v>
      </c>
      <c r="D7" s="210" t="s">
        <v>44</v>
      </c>
      <c r="E7" s="36" t="s">
        <v>187</v>
      </c>
      <c r="F7" s="98"/>
      <c r="G7" s="99"/>
      <c r="H7" s="100" t="s">
        <v>173</v>
      </c>
      <c r="I7" s="129" t="s">
        <v>174</v>
      </c>
      <c r="J7" s="98">
        <v>42432</v>
      </c>
      <c r="K7" s="99">
        <v>0.5625</v>
      </c>
      <c r="L7" s="99" t="s">
        <v>175</v>
      </c>
      <c r="M7" s="98">
        <v>42432</v>
      </c>
      <c r="N7" s="99">
        <v>0.66666666666666663</v>
      </c>
      <c r="O7" s="100" t="s">
        <v>176</v>
      </c>
      <c r="R7" s="44"/>
    </row>
    <row r="8" spans="1:19" ht="36">
      <c r="A8" s="278"/>
      <c r="B8" s="280"/>
      <c r="C8" s="282"/>
      <c r="D8" s="210" t="s">
        <v>21</v>
      </c>
      <c r="E8" s="36" t="s">
        <v>188</v>
      </c>
      <c r="F8" s="98">
        <v>42431</v>
      </c>
      <c r="G8" s="99">
        <v>0.44444444444444442</v>
      </c>
      <c r="H8" s="100" t="s">
        <v>222</v>
      </c>
      <c r="I8" s="129" t="s">
        <v>177</v>
      </c>
      <c r="J8" s="98">
        <v>42431</v>
      </c>
      <c r="K8" s="99">
        <v>0.44444444444444442</v>
      </c>
      <c r="L8" s="71" t="s">
        <v>178</v>
      </c>
      <c r="M8" s="98">
        <v>42431</v>
      </c>
      <c r="N8" s="99" t="s">
        <v>189</v>
      </c>
      <c r="O8" s="100" t="s">
        <v>176</v>
      </c>
      <c r="R8" s="56"/>
    </row>
    <row r="9" spans="1:19" ht="36">
      <c r="A9" s="278"/>
      <c r="B9" s="280"/>
      <c r="C9" s="282"/>
      <c r="D9" s="210" t="s">
        <v>44</v>
      </c>
      <c r="E9" s="36" t="s">
        <v>179</v>
      </c>
      <c r="F9" s="98"/>
      <c r="G9" s="99"/>
      <c r="H9" s="100" t="s">
        <v>180</v>
      </c>
      <c r="I9" s="129" t="s">
        <v>181</v>
      </c>
      <c r="J9" s="98">
        <v>42432</v>
      </c>
      <c r="K9" s="99">
        <v>0.375</v>
      </c>
      <c r="L9" s="71" t="s">
        <v>182</v>
      </c>
      <c r="M9" s="98">
        <v>42432</v>
      </c>
      <c r="N9" s="99">
        <v>0.5</v>
      </c>
      <c r="O9" s="100" t="s">
        <v>183</v>
      </c>
      <c r="R9" s="56"/>
    </row>
    <row r="10" spans="1:19" ht="36">
      <c r="A10" s="278"/>
      <c r="B10" s="280"/>
      <c r="C10" s="282"/>
      <c r="D10" s="210" t="s">
        <v>44</v>
      </c>
      <c r="E10" s="36" t="s">
        <v>184</v>
      </c>
      <c r="F10" s="98"/>
      <c r="G10" s="144"/>
      <c r="H10" s="129" t="s">
        <v>185</v>
      </c>
      <c r="I10" s="129" t="s">
        <v>174</v>
      </c>
      <c r="J10" s="98">
        <v>42432</v>
      </c>
      <c r="K10" s="144">
        <v>0.5625</v>
      </c>
      <c r="L10" s="37" t="s">
        <v>186</v>
      </c>
      <c r="M10" s="98">
        <v>42432</v>
      </c>
      <c r="N10" s="99">
        <v>0.66666666666666663</v>
      </c>
      <c r="O10" s="129" t="s">
        <v>183</v>
      </c>
      <c r="P10" s="74"/>
      <c r="Q10" s="74"/>
      <c r="R10" s="75"/>
      <c r="S10" s="74"/>
    </row>
    <row r="11" spans="1:19" ht="36">
      <c r="A11" s="278"/>
      <c r="B11" s="280"/>
      <c r="C11" s="282"/>
      <c r="D11" s="210" t="s">
        <v>21</v>
      </c>
      <c r="E11" s="101" t="s">
        <v>193</v>
      </c>
      <c r="F11" s="98">
        <v>42432</v>
      </c>
      <c r="G11" s="103">
        <v>0.72916666666666663</v>
      </c>
      <c r="H11" s="101" t="s">
        <v>194</v>
      </c>
      <c r="I11" s="101" t="s">
        <v>191</v>
      </c>
      <c r="J11" s="98">
        <v>42432</v>
      </c>
      <c r="K11" s="103" t="s">
        <v>190</v>
      </c>
      <c r="L11" s="120" t="s">
        <v>78</v>
      </c>
      <c r="M11" s="175"/>
      <c r="N11" s="103"/>
      <c r="O11" s="35" t="s">
        <v>192</v>
      </c>
      <c r="R11" s="56"/>
    </row>
    <row r="12" spans="1:19" s="72" customFormat="1" ht="84">
      <c r="A12" s="278"/>
      <c r="B12" s="280"/>
      <c r="C12" s="282"/>
      <c r="D12" s="63" t="s">
        <v>21</v>
      </c>
      <c r="E12" s="36" t="s">
        <v>195</v>
      </c>
      <c r="F12" s="38">
        <v>42431</v>
      </c>
      <c r="G12" s="34">
        <v>0.65972222222222221</v>
      </c>
      <c r="H12" s="36" t="s">
        <v>223</v>
      </c>
      <c r="I12" s="36" t="s">
        <v>196</v>
      </c>
      <c r="J12" s="38">
        <v>42431</v>
      </c>
      <c r="K12" s="34">
        <v>0.65972222222222221</v>
      </c>
      <c r="L12" s="37" t="s">
        <v>197</v>
      </c>
      <c r="M12" s="38">
        <v>42431</v>
      </c>
      <c r="N12" s="34" t="s">
        <v>199</v>
      </c>
      <c r="O12" s="35" t="s">
        <v>198</v>
      </c>
      <c r="R12" s="76"/>
    </row>
    <row r="13" spans="1:19" s="72" customFormat="1" ht="60">
      <c r="A13" s="278"/>
      <c r="B13" s="280"/>
      <c r="C13" s="282"/>
      <c r="D13" s="102" t="s">
        <v>44</v>
      </c>
      <c r="E13" s="36" t="s">
        <v>200</v>
      </c>
      <c r="F13" s="38"/>
      <c r="G13" s="34"/>
      <c r="H13" s="35" t="s">
        <v>201</v>
      </c>
      <c r="I13" s="35" t="s">
        <v>202</v>
      </c>
      <c r="J13" s="38">
        <v>42432</v>
      </c>
      <c r="K13" s="34">
        <v>0.41666666666666669</v>
      </c>
      <c r="L13" s="103" t="s">
        <v>203</v>
      </c>
      <c r="M13" s="38">
        <v>42432</v>
      </c>
      <c r="N13" s="34">
        <v>0.54166666666666663</v>
      </c>
      <c r="O13" s="35" t="s">
        <v>226</v>
      </c>
      <c r="R13" s="76"/>
    </row>
    <row r="14" spans="1:19" s="72" customFormat="1" ht="60">
      <c r="A14" s="278"/>
      <c r="B14" s="280"/>
      <c r="C14" s="282"/>
      <c r="D14" s="102" t="s">
        <v>44</v>
      </c>
      <c r="E14" s="115" t="s">
        <v>133</v>
      </c>
      <c r="F14" s="38"/>
      <c r="G14" s="34"/>
      <c r="H14" s="202" t="s">
        <v>134</v>
      </c>
      <c r="I14" s="35" t="s">
        <v>135</v>
      </c>
      <c r="J14" s="38">
        <v>42432</v>
      </c>
      <c r="K14" s="34">
        <v>0.375</v>
      </c>
      <c r="L14" s="37" t="s">
        <v>136</v>
      </c>
      <c r="M14" s="38">
        <v>42432</v>
      </c>
      <c r="N14" s="34">
        <v>0.66666666666666663</v>
      </c>
      <c r="O14" s="35" t="s">
        <v>76</v>
      </c>
      <c r="R14" s="76"/>
    </row>
    <row r="15" spans="1:19" ht="60">
      <c r="A15" s="278"/>
      <c r="B15" s="280"/>
      <c r="C15" s="282"/>
      <c r="D15" s="102" t="s">
        <v>44</v>
      </c>
      <c r="E15" s="115" t="s">
        <v>204</v>
      </c>
      <c r="F15" s="38"/>
      <c r="G15" s="34"/>
      <c r="H15" s="202" t="s">
        <v>138</v>
      </c>
      <c r="I15" s="35" t="s">
        <v>139</v>
      </c>
      <c r="J15" s="38">
        <v>42432</v>
      </c>
      <c r="K15" s="34">
        <v>0.4375</v>
      </c>
      <c r="L15" s="37" t="s">
        <v>205</v>
      </c>
      <c r="M15" s="38">
        <v>42432</v>
      </c>
      <c r="N15" s="34">
        <v>0.5</v>
      </c>
      <c r="O15" s="35" t="s">
        <v>76</v>
      </c>
      <c r="R15" s="56"/>
    </row>
    <row r="16" spans="1:19" ht="60">
      <c r="A16" s="278"/>
      <c r="B16" s="280"/>
      <c r="C16" s="282"/>
      <c r="D16" s="102" t="s">
        <v>44</v>
      </c>
      <c r="E16" s="115" t="s">
        <v>206</v>
      </c>
      <c r="F16" s="38"/>
      <c r="G16" s="34"/>
      <c r="H16" s="202" t="s">
        <v>207</v>
      </c>
      <c r="I16" s="35" t="s">
        <v>208</v>
      </c>
      <c r="J16" s="38">
        <v>42432</v>
      </c>
      <c r="K16" s="34">
        <v>0.375</v>
      </c>
      <c r="L16" s="37" t="s">
        <v>209</v>
      </c>
      <c r="M16" s="38">
        <v>42432</v>
      </c>
      <c r="N16" s="34">
        <v>0.4375</v>
      </c>
      <c r="O16" s="35" t="s">
        <v>76</v>
      </c>
      <c r="R16" s="56"/>
    </row>
    <row r="17" spans="1:18" ht="60">
      <c r="A17" s="278"/>
      <c r="B17" s="280"/>
      <c r="C17" s="282"/>
      <c r="D17" s="63" t="s">
        <v>21</v>
      </c>
      <c r="E17" s="115" t="s">
        <v>210</v>
      </c>
      <c r="F17" s="38">
        <v>42431</v>
      </c>
      <c r="G17" s="34">
        <v>0.8125</v>
      </c>
      <c r="H17" s="202" t="s">
        <v>224</v>
      </c>
      <c r="I17" s="35" t="s">
        <v>211</v>
      </c>
      <c r="J17" s="38">
        <v>42431</v>
      </c>
      <c r="K17" s="34">
        <v>0.8125</v>
      </c>
      <c r="L17" s="37" t="s">
        <v>227</v>
      </c>
      <c r="M17" s="38">
        <v>42431</v>
      </c>
      <c r="N17" s="34" t="s">
        <v>212</v>
      </c>
      <c r="O17" s="35" t="s">
        <v>76</v>
      </c>
      <c r="R17" s="56"/>
    </row>
    <row r="18" spans="1:18" ht="36">
      <c r="A18" s="278"/>
      <c r="B18" s="280"/>
      <c r="C18" s="282"/>
      <c r="D18" s="71" t="s">
        <v>21</v>
      </c>
      <c r="E18" s="94" t="s">
        <v>230</v>
      </c>
      <c r="F18" s="38">
        <v>42431</v>
      </c>
      <c r="G18" s="34">
        <v>0.3576388888888889</v>
      </c>
      <c r="H18" s="94" t="s">
        <v>225</v>
      </c>
      <c r="I18" s="94" t="s">
        <v>228</v>
      </c>
      <c r="J18" s="38">
        <v>42431</v>
      </c>
      <c r="K18" s="34">
        <v>0.3576388888888889</v>
      </c>
      <c r="L18" s="117" t="s">
        <v>213</v>
      </c>
      <c r="M18" s="38">
        <v>42431</v>
      </c>
      <c r="N18" s="34" t="s">
        <v>218</v>
      </c>
      <c r="O18" s="35" t="s">
        <v>142</v>
      </c>
      <c r="R18" s="56"/>
    </row>
    <row r="19" spans="1:18" ht="36">
      <c r="A19" s="278"/>
      <c r="B19" s="280"/>
      <c r="C19" s="282"/>
      <c r="D19" s="71" t="s">
        <v>44</v>
      </c>
      <c r="E19" s="94" t="s">
        <v>217</v>
      </c>
      <c r="F19" s="38"/>
      <c r="G19" s="34"/>
      <c r="H19" s="95" t="s">
        <v>214</v>
      </c>
      <c r="I19" s="94" t="s">
        <v>215</v>
      </c>
      <c r="J19" s="38">
        <v>42432</v>
      </c>
      <c r="K19" s="34">
        <v>0.41666666666666669</v>
      </c>
      <c r="L19" s="117" t="s">
        <v>216</v>
      </c>
      <c r="M19" s="38">
        <v>42432</v>
      </c>
      <c r="N19" s="34">
        <v>0.5</v>
      </c>
      <c r="O19" s="35" t="s">
        <v>142</v>
      </c>
      <c r="R19" s="56"/>
    </row>
    <row r="20" spans="1:18" ht="48">
      <c r="A20" s="278"/>
      <c r="B20" s="280"/>
      <c r="C20" s="282"/>
      <c r="D20" s="71" t="s">
        <v>21</v>
      </c>
      <c r="E20" s="36" t="s">
        <v>229</v>
      </c>
      <c r="F20" s="38">
        <v>42431</v>
      </c>
      <c r="G20" s="70" t="s">
        <v>219</v>
      </c>
      <c r="H20" s="140" t="s">
        <v>221</v>
      </c>
      <c r="I20" s="140"/>
      <c r="J20" s="38">
        <v>42431</v>
      </c>
      <c r="K20" s="70" t="s">
        <v>220</v>
      </c>
      <c r="L20" s="71" t="s">
        <v>78</v>
      </c>
      <c r="M20" s="38"/>
      <c r="N20" s="70"/>
      <c r="O20" s="35" t="s">
        <v>162</v>
      </c>
      <c r="R20" s="56"/>
    </row>
    <row r="21" spans="1:18">
      <c r="A21" s="278"/>
      <c r="B21" s="280"/>
      <c r="C21" s="282"/>
      <c r="D21" s="102"/>
      <c r="E21" s="115"/>
      <c r="F21" s="38"/>
      <c r="G21" s="34"/>
      <c r="H21" s="45"/>
      <c r="I21" s="45"/>
      <c r="J21" s="38"/>
      <c r="K21" s="34"/>
      <c r="L21" s="103"/>
      <c r="M21" s="38"/>
      <c r="N21" s="34"/>
      <c r="O21" s="35"/>
      <c r="R21" s="56"/>
    </row>
    <row r="22" spans="1:18">
      <c r="A22" s="278"/>
      <c r="B22" s="280"/>
      <c r="C22" s="282"/>
      <c r="D22" s="71"/>
      <c r="E22" s="115"/>
      <c r="F22" s="98"/>
      <c r="G22" s="99"/>
      <c r="H22" s="115"/>
      <c r="I22" s="94"/>
      <c r="J22" s="98"/>
      <c r="K22" s="99"/>
      <c r="L22" s="71"/>
      <c r="M22" s="98"/>
      <c r="N22" s="99"/>
      <c r="O22" s="129"/>
      <c r="R22" s="56"/>
    </row>
    <row r="23" spans="1:18">
      <c r="A23" s="278"/>
      <c r="B23" s="280"/>
      <c r="C23" s="282"/>
      <c r="D23" s="71"/>
      <c r="E23" s="115"/>
      <c r="F23" s="98"/>
      <c r="G23" s="111"/>
      <c r="H23" s="115"/>
      <c r="I23" s="115"/>
      <c r="J23" s="98"/>
      <c r="K23" s="111"/>
      <c r="L23" s="71"/>
      <c r="M23" s="98"/>
      <c r="N23" s="111"/>
      <c r="O23" s="129"/>
      <c r="R23" s="56"/>
    </row>
    <row r="24" spans="1:18">
      <c r="A24" s="278"/>
      <c r="B24" s="280"/>
      <c r="C24" s="282"/>
      <c r="D24" s="105"/>
      <c r="E24" s="184"/>
      <c r="F24" s="107"/>
      <c r="G24" s="136"/>
      <c r="H24" s="184"/>
      <c r="I24" s="184"/>
      <c r="J24" s="107"/>
      <c r="K24" s="136"/>
      <c r="L24" s="105"/>
      <c r="M24" s="107"/>
      <c r="N24" s="136"/>
      <c r="O24" s="105"/>
      <c r="R24" s="56"/>
    </row>
    <row r="25" spans="1:18">
      <c r="A25" s="278"/>
      <c r="B25" s="280"/>
      <c r="C25" s="282"/>
      <c r="D25" s="105"/>
      <c r="E25" s="36"/>
      <c r="F25" s="185"/>
      <c r="G25" s="138"/>
      <c r="H25" s="40"/>
      <c r="I25" s="35"/>
      <c r="J25" s="38"/>
      <c r="K25" s="138"/>
      <c r="L25" s="139"/>
      <c r="M25" s="38"/>
      <c r="N25" s="34"/>
      <c r="O25" s="35"/>
      <c r="R25" s="56"/>
    </row>
    <row r="26" spans="1:18">
      <c r="A26" s="278"/>
      <c r="B26" s="280"/>
      <c r="C26" s="282"/>
      <c r="D26" s="37"/>
      <c r="E26" s="115"/>
      <c r="F26" s="38"/>
      <c r="G26" s="70"/>
      <c r="H26" s="121"/>
      <c r="I26" s="35"/>
      <c r="J26" s="38"/>
      <c r="K26" s="70"/>
      <c r="L26" s="71"/>
      <c r="M26" s="38"/>
      <c r="N26" s="70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129"/>
      <c r="M27" s="38"/>
      <c r="N27" s="70"/>
      <c r="O27" s="94"/>
      <c r="R27" s="56"/>
    </row>
    <row r="28" spans="1:18">
      <c r="A28" s="278"/>
      <c r="B28" s="280"/>
      <c r="C28" s="282"/>
      <c r="D28" s="102"/>
      <c r="E28" s="115"/>
      <c r="F28" s="38"/>
      <c r="G28" s="70"/>
      <c r="H28" s="121"/>
      <c r="I28" s="122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71"/>
      <c r="E29" s="123"/>
      <c r="F29" s="38"/>
      <c r="G29" s="34"/>
      <c r="H29" s="94"/>
      <c r="I29" s="94"/>
      <c r="J29" s="38"/>
      <c r="K29" s="34"/>
      <c r="L29" s="104"/>
      <c r="M29" s="38"/>
      <c r="N29" s="34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21"/>
      <c r="F32" s="10"/>
      <c r="G32" s="96"/>
      <c r="H32" s="126"/>
      <c r="I32" s="126"/>
      <c r="J32" s="10"/>
      <c r="K32" s="96"/>
      <c r="L32" s="97"/>
      <c r="M32" s="10"/>
      <c r="N32" s="96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94"/>
      <c r="F34" s="38"/>
      <c r="G34" s="34"/>
      <c r="H34" s="94"/>
      <c r="I34" s="94"/>
      <c r="J34" s="38"/>
      <c r="K34" s="34"/>
      <c r="L34" s="117"/>
      <c r="M34" s="38"/>
      <c r="N34" s="34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5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105"/>
      <c r="E36" s="118"/>
      <c r="F36" s="107"/>
      <c r="G36" s="108"/>
      <c r="H36" s="106"/>
      <c r="I36" s="106"/>
      <c r="J36" s="107"/>
      <c r="K36" s="108"/>
      <c r="L36" s="105"/>
      <c r="M36" s="107"/>
      <c r="N36" s="108"/>
      <c r="O36" s="94"/>
      <c r="R36" s="56"/>
    </row>
    <row r="37" spans="1:18">
      <c r="A37" s="278"/>
      <c r="B37" s="280"/>
      <c r="C37" s="282"/>
      <c r="D37" s="37"/>
      <c r="E37" s="36"/>
      <c r="F37" s="98"/>
      <c r="G37" s="99"/>
      <c r="H37" s="36"/>
      <c r="I37" s="36"/>
      <c r="J37" s="98"/>
      <c r="K37" s="99"/>
      <c r="L37" s="37"/>
      <c r="M37" s="98"/>
      <c r="N37" s="99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100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36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71"/>
      <c r="E40" s="94"/>
      <c r="F40" s="38"/>
      <c r="G40" s="34"/>
      <c r="H40" s="94"/>
      <c r="I40" s="94"/>
      <c r="J40" s="38"/>
      <c r="K40" s="34"/>
      <c r="L40" s="117"/>
      <c r="M40" s="38"/>
      <c r="N40" s="34"/>
      <c r="O40" s="94"/>
      <c r="R40" s="56"/>
    </row>
    <row r="41" spans="1:18">
      <c r="A41" s="278"/>
      <c r="B41" s="280"/>
      <c r="C41" s="282"/>
      <c r="D41" s="37"/>
      <c r="E41" s="36"/>
      <c r="F41" s="98"/>
      <c r="G41" s="99"/>
      <c r="H41" s="36"/>
      <c r="I41" s="36"/>
      <c r="J41" s="98"/>
      <c r="K41" s="99"/>
      <c r="L41" s="37"/>
      <c r="M41" s="98"/>
      <c r="N41" s="99"/>
      <c r="O41" s="94"/>
      <c r="R41" s="56"/>
    </row>
    <row r="42" spans="1:18">
      <c r="A42" s="278"/>
      <c r="B42" s="280"/>
      <c r="C42" s="282"/>
      <c r="D42" s="37"/>
      <c r="E42" s="36"/>
      <c r="F42" s="98"/>
      <c r="G42" s="111"/>
      <c r="H42" s="36"/>
      <c r="I42" s="115"/>
      <c r="J42" s="98"/>
      <c r="K42" s="111"/>
      <c r="L42" s="116"/>
      <c r="M42" s="98"/>
      <c r="N42" s="99"/>
      <c r="O42" s="94"/>
      <c r="R42" s="56"/>
    </row>
    <row r="43" spans="1:18">
      <c r="A43" s="278"/>
      <c r="B43" s="280"/>
      <c r="C43" s="282"/>
      <c r="D43" s="63"/>
      <c r="E43" s="58"/>
      <c r="F43" s="49"/>
      <c r="G43" s="50"/>
      <c r="H43" s="127"/>
      <c r="I43" s="128"/>
      <c r="J43" s="49"/>
      <c r="K43" s="50"/>
      <c r="L43" s="134"/>
      <c r="M43" s="49"/>
      <c r="N43" s="50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8"/>
      <c r="I44" s="128"/>
      <c r="J44" s="49"/>
      <c r="K44" s="50"/>
      <c r="L44" s="134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50"/>
      <c r="J45" s="49"/>
      <c r="K45" s="50"/>
      <c r="L45" s="134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59"/>
      <c r="E55" s="64"/>
      <c r="F55" s="38"/>
      <c r="G55" s="34"/>
      <c r="H55" s="35"/>
      <c r="I55" s="40"/>
      <c r="J55" s="38"/>
      <c r="K55" s="34"/>
      <c r="L55" s="47"/>
      <c r="M55" s="38"/>
      <c r="N55" s="34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6"/>
      <c r="I58" s="46"/>
      <c r="J58" s="38"/>
      <c r="K58" s="34"/>
      <c r="L58" s="3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65"/>
      <c r="E60" s="42"/>
      <c r="F60" s="38"/>
      <c r="G60" s="34"/>
      <c r="H60" s="41"/>
      <c r="I60" s="35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59"/>
      <c r="E61" s="42"/>
      <c r="F61" s="38"/>
      <c r="G61" s="53"/>
      <c r="H61" s="40"/>
      <c r="I61" s="35"/>
      <c r="J61" s="38"/>
      <c r="K61" s="53"/>
      <c r="L61" s="134"/>
      <c r="M61" s="38"/>
      <c r="N61" s="34"/>
      <c r="O61" s="35"/>
      <c r="R61" s="44"/>
    </row>
    <row r="62" spans="1:18">
      <c r="A62" s="278"/>
      <c r="B62" s="280"/>
      <c r="C62" s="282"/>
      <c r="D62" s="59"/>
      <c r="E62" s="42"/>
      <c r="F62" s="38"/>
      <c r="G62" s="34"/>
      <c r="H62" s="35"/>
      <c r="I62" s="35"/>
      <c r="J62" s="38"/>
      <c r="K62" s="34"/>
      <c r="L62" s="37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9"/>
      <c r="I63" s="35"/>
      <c r="J63" s="38"/>
      <c r="K63" s="34"/>
      <c r="L63" s="37"/>
      <c r="M63" s="38"/>
      <c r="N63" s="34"/>
      <c r="O63" s="35"/>
      <c r="R63" s="56"/>
    </row>
    <row r="64" spans="1:18">
      <c r="A64" s="278"/>
      <c r="B64" s="280"/>
      <c r="C64" s="282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35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 ht="12.75" thickBot="1">
      <c r="A68" s="279"/>
      <c r="B68" s="281"/>
      <c r="C68" s="283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48"/>
    </row>
    <row r="69" spans="1:15" ht="12.75" thickTop="1"/>
  </sheetData>
  <mergeCells count="14">
    <mergeCell ref="A7:A68"/>
    <mergeCell ref="B7:B68"/>
    <mergeCell ref="C7:C68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45:D63 D26:D36 E18 D12:D23">
      <formula1>Вид</formula1>
    </dataValidation>
    <dataValidation type="list" allowBlank="1" showInputMessage="1" showErrorMessage="1" promptTitle="Выбрать из списка" prompt="вид происшествия из списка" sqref="D37:D42 D24:D25 D7:D11">
      <formula1>Характер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S70"/>
  <sheetViews>
    <sheetView topLeftCell="B1" zoomScale="70" zoomScaleNormal="70" workbookViewId="0">
      <selection activeCell="H8" sqref="H8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04.03.16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172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174" t="s">
        <v>18</v>
      </c>
      <c r="O6" s="293"/>
      <c r="Q6" s="90" t="s">
        <v>21</v>
      </c>
    </row>
    <row r="7" spans="1:19" ht="36">
      <c r="A7" s="278"/>
      <c r="B7" s="280"/>
      <c r="C7" s="282">
        <v>1</v>
      </c>
      <c r="D7" s="37" t="s">
        <v>21</v>
      </c>
      <c r="E7" s="101" t="s">
        <v>236</v>
      </c>
      <c r="F7" s="98">
        <v>42432</v>
      </c>
      <c r="G7" s="103">
        <v>0.74652777777777779</v>
      </c>
      <c r="H7" s="101" t="s">
        <v>257</v>
      </c>
      <c r="I7" s="101" t="s">
        <v>231</v>
      </c>
      <c r="J7" s="98">
        <v>42432</v>
      </c>
      <c r="K7" s="103">
        <v>0.74652777777777779</v>
      </c>
      <c r="L7" s="120" t="s">
        <v>232</v>
      </c>
      <c r="M7" s="98">
        <v>42432</v>
      </c>
      <c r="N7" s="103" t="s">
        <v>237</v>
      </c>
      <c r="O7" s="35" t="s">
        <v>233</v>
      </c>
      <c r="R7" s="44"/>
    </row>
    <row r="8" spans="1:19" ht="36">
      <c r="A8" s="278"/>
      <c r="B8" s="280"/>
      <c r="C8" s="282"/>
      <c r="D8" s="37" t="s">
        <v>21</v>
      </c>
      <c r="E8" s="101" t="s">
        <v>238</v>
      </c>
      <c r="F8" s="98">
        <v>42432</v>
      </c>
      <c r="G8" s="103">
        <v>0.71527777777777779</v>
      </c>
      <c r="H8" s="101" t="s">
        <v>258</v>
      </c>
      <c r="I8" s="101" t="s">
        <v>234</v>
      </c>
      <c r="J8" s="98">
        <v>42432</v>
      </c>
      <c r="K8" s="103">
        <v>0.71527777777777779</v>
      </c>
      <c r="L8" s="120" t="s">
        <v>235</v>
      </c>
      <c r="M8" s="98">
        <v>42432</v>
      </c>
      <c r="N8" s="103" t="s">
        <v>199</v>
      </c>
      <c r="O8" s="35" t="s">
        <v>233</v>
      </c>
      <c r="R8" s="56"/>
    </row>
    <row r="9" spans="1:19" ht="36">
      <c r="A9" s="278"/>
      <c r="B9" s="280"/>
      <c r="C9" s="282"/>
      <c r="D9" s="37" t="s">
        <v>44</v>
      </c>
      <c r="E9" s="36" t="s">
        <v>253</v>
      </c>
      <c r="F9" s="38"/>
      <c r="G9" s="103"/>
      <c r="H9" s="100" t="s">
        <v>239</v>
      </c>
      <c r="I9" s="100" t="s">
        <v>174</v>
      </c>
      <c r="J9" s="38">
        <v>42433</v>
      </c>
      <c r="K9" s="103">
        <v>0.375</v>
      </c>
      <c r="L9" s="37" t="s">
        <v>240</v>
      </c>
      <c r="M9" s="38">
        <v>42433</v>
      </c>
      <c r="N9" s="103">
        <v>0.5</v>
      </c>
      <c r="O9" s="100" t="s">
        <v>241</v>
      </c>
      <c r="R9" s="56"/>
    </row>
    <row r="10" spans="1:19" ht="36">
      <c r="A10" s="278"/>
      <c r="B10" s="280"/>
      <c r="C10" s="282"/>
      <c r="D10" s="37" t="s">
        <v>21</v>
      </c>
      <c r="E10" s="36" t="s">
        <v>242</v>
      </c>
      <c r="F10" s="98">
        <v>42432</v>
      </c>
      <c r="G10" s="99">
        <v>0.63194444444444442</v>
      </c>
      <c r="H10" s="100" t="s">
        <v>259</v>
      </c>
      <c r="I10" s="129" t="s">
        <v>177</v>
      </c>
      <c r="J10" s="98">
        <v>42432</v>
      </c>
      <c r="K10" s="99">
        <v>0.63194444444444442</v>
      </c>
      <c r="L10" s="99" t="s">
        <v>243</v>
      </c>
      <c r="M10" s="98">
        <v>42432</v>
      </c>
      <c r="N10" s="99" t="s">
        <v>250</v>
      </c>
      <c r="O10" s="100" t="s">
        <v>176</v>
      </c>
      <c r="R10" s="56"/>
    </row>
    <row r="11" spans="1:19" ht="36">
      <c r="A11" s="278"/>
      <c r="B11" s="280"/>
      <c r="C11" s="282"/>
      <c r="D11" s="37" t="s">
        <v>21</v>
      </c>
      <c r="E11" s="36" t="s">
        <v>244</v>
      </c>
      <c r="F11" s="98">
        <v>42432</v>
      </c>
      <c r="G11" s="99">
        <v>0.64583333333333337</v>
      </c>
      <c r="H11" s="100" t="s">
        <v>260</v>
      </c>
      <c r="I11" s="129" t="s">
        <v>245</v>
      </c>
      <c r="J11" s="98">
        <v>42432</v>
      </c>
      <c r="K11" s="99">
        <v>0.64583333333333337</v>
      </c>
      <c r="L11" s="71" t="s">
        <v>246</v>
      </c>
      <c r="M11" s="98">
        <v>42432</v>
      </c>
      <c r="N11" s="99" t="s">
        <v>251</v>
      </c>
      <c r="O11" s="100" t="s">
        <v>176</v>
      </c>
      <c r="P11" s="91"/>
      <c r="Q11" s="92"/>
      <c r="R11" s="93"/>
      <c r="S11" s="74"/>
    </row>
    <row r="12" spans="1:19" ht="36">
      <c r="A12" s="278"/>
      <c r="B12" s="280"/>
      <c r="C12" s="282"/>
      <c r="D12" s="37" t="s">
        <v>21</v>
      </c>
      <c r="E12" s="36" t="s">
        <v>247</v>
      </c>
      <c r="F12" s="98">
        <v>42432</v>
      </c>
      <c r="G12" s="99">
        <v>0.71319444444444446</v>
      </c>
      <c r="H12" s="100" t="s">
        <v>261</v>
      </c>
      <c r="I12" s="129" t="s">
        <v>248</v>
      </c>
      <c r="J12" s="98">
        <v>42432</v>
      </c>
      <c r="K12" s="99">
        <v>0.71319444444444446</v>
      </c>
      <c r="L12" s="71" t="s">
        <v>249</v>
      </c>
      <c r="M12" s="98">
        <v>42432</v>
      </c>
      <c r="N12" s="99" t="s">
        <v>252</v>
      </c>
      <c r="O12" s="100" t="s">
        <v>176</v>
      </c>
      <c r="P12" s="74"/>
      <c r="Q12" s="74"/>
      <c r="R12" s="75"/>
      <c r="S12" s="74"/>
    </row>
    <row r="13" spans="1:19" ht="60">
      <c r="A13" s="278"/>
      <c r="B13" s="280"/>
      <c r="C13" s="282"/>
      <c r="D13" s="102" t="s">
        <v>44</v>
      </c>
      <c r="E13" s="36" t="s">
        <v>133</v>
      </c>
      <c r="F13" s="38"/>
      <c r="G13" s="34"/>
      <c r="H13" s="35" t="s">
        <v>134</v>
      </c>
      <c r="I13" s="35" t="s">
        <v>135</v>
      </c>
      <c r="J13" s="38">
        <v>42433</v>
      </c>
      <c r="K13" s="34">
        <v>0.375</v>
      </c>
      <c r="L13" s="37" t="s">
        <v>136</v>
      </c>
      <c r="M13" s="38">
        <v>42433</v>
      </c>
      <c r="N13" s="34">
        <v>0.66666666666666663</v>
      </c>
      <c r="O13" s="35" t="s">
        <v>76</v>
      </c>
      <c r="R13" s="56"/>
    </row>
    <row r="14" spans="1:19" s="72" customFormat="1" ht="60">
      <c r="A14" s="278"/>
      <c r="B14" s="280"/>
      <c r="C14" s="282"/>
      <c r="D14" s="102" t="s">
        <v>44</v>
      </c>
      <c r="E14" s="115" t="s">
        <v>256</v>
      </c>
      <c r="F14" s="38"/>
      <c r="G14" s="34"/>
      <c r="H14" s="45" t="s">
        <v>254</v>
      </c>
      <c r="I14" s="45" t="s">
        <v>202</v>
      </c>
      <c r="J14" s="38">
        <v>42433</v>
      </c>
      <c r="K14" s="34">
        <v>0.41666666666666669</v>
      </c>
      <c r="L14" s="103" t="s">
        <v>255</v>
      </c>
      <c r="M14" s="38">
        <v>42433</v>
      </c>
      <c r="N14" s="34">
        <v>0.54166666666666663</v>
      </c>
      <c r="O14" s="35" t="s">
        <v>226</v>
      </c>
      <c r="R14" s="76"/>
    </row>
    <row r="15" spans="1:19" s="72" customFormat="1">
      <c r="A15" s="278"/>
      <c r="B15" s="280"/>
      <c r="C15" s="282"/>
      <c r="D15" s="71"/>
      <c r="E15" s="36"/>
      <c r="F15" s="38"/>
      <c r="G15" s="34"/>
      <c r="H15" s="35"/>
      <c r="I15" s="35"/>
      <c r="J15" s="38"/>
      <c r="K15" s="34"/>
      <c r="L15" s="37"/>
      <c r="M15" s="38"/>
      <c r="N15" s="34"/>
      <c r="O15" s="35"/>
      <c r="R15" s="76"/>
    </row>
    <row r="16" spans="1:19" s="72" customFormat="1">
      <c r="A16" s="278"/>
      <c r="B16" s="280"/>
      <c r="C16" s="282"/>
      <c r="D16" s="71"/>
      <c r="E16" s="94"/>
      <c r="F16" s="38"/>
      <c r="G16" s="34"/>
      <c r="H16" s="94"/>
      <c r="I16" s="94"/>
      <c r="J16" s="38"/>
      <c r="K16" s="34"/>
      <c r="L16" s="129"/>
      <c r="M16" s="38"/>
      <c r="N16" s="34"/>
      <c r="O16" s="35"/>
      <c r="R16" s="76"/>
    </row>
    <row r="17" spans="1:18">
      <c r="A17" s="278"/>
      <c r="B17" s="280"/>
      <c r="C17" s="282"/>
      <c r="D17" s="71"/>
      <c r="E17" s="94"/>
      <c r="F17" s="38"/>
      <c r="G17" s="34"/>
      <c r="H17" s="95"/>
      <c r="I17" s="94"/>
      <c r="J17" s="38"/>
      <c r="K17" s="34"/>
      <c r="L17" s="183"/>
      <c r="M17" s="38"/>
      <c r="N17" s="34"/>
      <c r="O17" s="35"/>
      <c r="R17" s="56"/>
    </row>
    <row r="18" spans="1:18">
      <c r="A18" s="278"/>
      <c r="B18" s="280"/>
      <c r="C18" s="282"/>
      <c r="D18" s="71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71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71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71"/>
      <c r="E21" s="129"/>
      <c r="F21" s="198"/>
      <c r="G21" s="144"/>
      <c r="H21" s="129"/>
      <c r="I21" s="129"/>
      <c r="J21" s="198"/>
      <c r="K21" s="144"/>
      <c r="L21" s="200"/>
      <c r="M21" s="198"/>
      <c r="N21" s="144"/>
      <c r="O21" s="129"/>
      <c r="R21" s="56"/>
    </row>
    <row r="22" spans="1:18">
      <c r="A22" s="278"/>
      <c r="B22" s="280"/>
      <c r="C22" s="282"/>
      <c r="D22" s="71"/>
      <c r="E22" s="100"/>
      <c r="F22" s="98"/>
      <c r="G22" s="111"/>
      <c r="H22" s="100"/>
      <c r="I22" s="199"/>
      <c r="J22" s="98"/>
      <c r="K22" s="111"/>
      <c r="L22" s="180"/>
      <c r="M22" s="98"/>
      <c r="N22" s="142"/>
      <c r="O22" s="129"/>
      <c r="R22" s="56"/>
    </row>
    <row r="23" spans="1:18" ht="15.75">
      <c r="A23" s="278"/>
      <c r="B23" s="280"/>
      <c r="C23" s="282"/>
      <c r="D23" s="71"/>
      <c r="E23" s="195"/>
      <c r="F23" s="188"/>
      <c r="G23" s="189"/>
      <c r="H23" s="195"/>
      <c r="I23" s="196"/>
      <c r="J23" s="188"/>
      <c r="K23" s="189"/>
      <c r="L23" s="190"/>
      <c r="M23" s="188"/>
      <c r="N23" s="189"/>
      <c r="O23" s="196"/>
      <c r="R23" s="56"/>
    </row>
    <row r="24" spans="1:18" ht="15.75">
      <c r="A24" s="278"/>
      <c r="B24" s="280"/>
      <c r="C24" s="282"/>
      <c r="D24" s="187"/>
      <c r="E24" s="196"/>
      <c r="F24" s="191"/>
      <c r="G24" s="192"/>
      <c r="H24" s="196"/>
      <c r="I24" s="196"/>
      <c r="J24" s="191"/>
      <c r="K24" s="192"/>
      <c r="L24" s="190"/>
      <c r="M24" s="191"/>
      <c r="N24" s="192"/>
      <c r="O24" s="196"/>
      <c r="R24" s="56"/>
    </row>
    <row r="25" spans="1:18" ht="15.75">
      <c r="A25" s="278"/>
      <c r="B25" s="280"/>
      <c r="C25" s="282"/>
      <c r="D25" s="187"/>
      <c r="E25" s="182"/>
      <c r="F25" s="188"/>
      <c r="G25" s="193"/>
      <c r="H25" s="182"/>
      <c r="I25" s="197"/>
      <c r="J25" s="188"/>
      <c r="K25" s="193"/>
      <c r="L25" s="181"/>
      <c r="M25" s="188"/>
      <c r="N25" s="194"/>
      <c r="O25" s="196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173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173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173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173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9"/>
    <mergeCell ref="B7:B69"/>
    <mergeCell ref="C7:C69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  <dataValidation type="list" allowBlank="1" showInputMessage="1" showErrorMessage="1" promptTitle="Выбрать из списка" prompt="вид происшествия" sqref="D46:D64 E20 D7:D8 D11:D37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S70"/>
  <sheetViews>
    <sheetView topLeftCell="D10" zoomScale="85" zoomScaleNormal="85" workbookViewId="0">
      <selection activeCell="H10" sqref="H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04-09.03.16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172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174" t="s">
        <v>18</v>
      </c>
      <c r="O6" s="293"/>
      <c r="Q6" s="90" t="s">
        <v>21</v>
      </c>
    </row>
    <row r="7" spans="1:19" ht="24">
      <c r="A7" s="278"/>
      <c r="B7" s="280"/>
      <c r="C7" s="282">
        <v>3</v>
      </c>
      <c r="D7" s="37" t="s">
        <v>21</v>
      </c>
      <c r="E7" s="36" t="s">
        <v>280</v>
      </c>
      <c r="F7" s="38">
        <v>42433</v>
      </c>
      <c r="G7" s="34">
        <v>0.4604166666666667</v>
      </c>
      <c r="H7" s="218" t="s">
        <v>319</v>
      </c>
      <c r="I7" s="35" t="s">
        <v>262</v>
      </c>
      <c r="J7" s="38">
        <v>42433</v>
      </c>
      <c r="K7" s="34">
        <v>0.4604166666666667</v>
      </c>
      <c r="L7" s="219" t="s">
        <v>263</v>
      </c>
      <c r="M7" s="38">
        <v>42433</v>
      </c>
      <c r="N7" s="34" t="s">
        <v>279</v>
      </c>
      <c r="O7" s="214" t="s">
        <v>264</v>
      </c>
      <c r="R7" s="44"/>
    </row>
    <row r="8" spans="1:19" ht="144">
      <c r="A8" s="278"/>
      <c r="B8" s="280"/>
      <c r="C8" s="282"/>
      <c r="D8" s="37" t="s">
        <v>21</v>
      </c>
      <c r="E8" s="36" t="s">
        <v>265</v>
      </c>
      <c r="F8" s="38">
        <v>42433</v>
      </c>
      <c r="G8" s="103">
        <v>0.50347222222222221</v>
      </c>
      <c r="H8" s="100" t="s">
        <v>318</v>
      </c>
      <c r="I8" s="100" t="s">
        <v>266</v>
      </c>
      <c r="J8" s="38">
        <v>42433</v>
      </c>
      <c r="K8" s="103">
        <v>0.50347222222222221</v>
      </c>
      <c r="L8" s="221" t="s">
        <v>323</v>
      </c>
      <c r="M8" s="38">
        <v>42433</v>
      </c>
      <c r="N8" s="103" t="s">
        <v>278</v>
      </c>
      <c r="O8" s="100" t="s">
        <v>241</v>
      </c>
      <c r="R8" s="56"/>
    </row>
    <row r="9" spans="1:19" ht="36">
      <c r="A9" s="278"/>
      <c r="B9" s="280"/>
      <c r="C9" s="282"/>
      <c r="D9" s="37" t="s">
        <v>21</v>
      </c>
      <c r="E9" s="36" t="s">
        <v>320</v>
      </c>
      <c r="F9" s="98">
        <v>42435</v>
      </c>
      <c r="G9" s="99">
        <v>9.375E-2</v>
      </c>
      <c r="H9" s="100" t="s">
        <v>317</v>
      </c>
      <c r="I9" s="129" t="s">
        <v>282</v>
      </c>
      <c r="J9" s="98">
        <v>42435</v>
      </c>
      <c r="K9" s="99">
        <v>9.375E-2</v>
      </c>
      <c r="L9" s="99" t="s">
        <v>267</v>
      </c>
      <c r="M9" s="98">
        <v>42435</v>
      </c>
      <c r="N9" s="99" t="s">
        <v>274</v>
      </c>
      <c r="O9" s="100" t="s">
        <v>176</v>
      </c>
      <c r="R9" s="56"/>
    </row>
    <row r="10" spans="1:19" ht="36">
      <c r="A10" s="278"/>
      <c r="B10" s="280"/>
      <c r="C10" s="282"/>
      <c r="D10" s="37" t="s">
        <v>21</v>
      </c>
      <c r="E10" s="36" t="s">
        <v>320</v>
      </c>
      <c r="F10" s="98">
        <v>42435</v>
      </c>
      <c r="G10" s="99">
        <v>0.57638888888888895</v>
      </c>
      <c r="H10" s="100" t="s">
        <v>317</v>
      </c>
      <c r="I10" s="129" t="s">
        <v>282</v>
      </c>
      <c r="J10" s="98">
        <v>42435</v>
      </c>
      <c r="K10" s="99">
        <v>0.57638888888888895</v>
      </c>
      <c r="L10" s="99" t="s">
        <v>267</v>
      </c>
      <c r="M10" s="98">
        <v>42435</v>
      </c>
      <c r="N10" s="99" t="s">
        <v>275</v>
      </c>
      <c r="O10" s="100" t="s">
        <v>268</v>
      </c>
      <c r="R10" s="56"/>
    </row>
    <row r="11" spans="1:19" ht="36">
      <c r="A11" s="278"/>
      <c r="B11" s="280"/>
      <c r="C11" s="282"/>
      <c r="D11" s="37" t="s">
        <v>21</v>
      </c>
      <c r="E11" s="36" t="s">
        <v>269</v>
      </c>
      <c r="F11" s="98">
        <v>42437</v>
      </c>
      <c r="G11" s="99">
        <v>0.56944444444444442</v>
      </c>
      <c r="H11" s="100" t="s">
        <v>316</v>
      </c>
      <c r="I11" s="129" t="s">
        <v>281</v>
      </c>
      <c r="J11" s="98">
        <v>42437</v>
      </c>
      <c r="K11" s="99">
        <v>0.56944444444444442</v>
      </c>
      <c r="L11" s="71" t="s">
        <v>270</v>
      </c>
      <c r="M11" s="98">
        <v>42437</v>
      </c>
      <c r="N11" s="99" t="s">
        <v>276</v>
      </c>
      <c r="O11" s="100" t="s">
        <v>271</v>
      </c>
      <c r="P11" s="91"/>
      <c r="Q11" s="92"/>
      <c r="R11" s="93"/>
      <c r="S11" s="74"/>
    </row>
    <row r="12" spans="1:19" ht="72">
      <c r="A12" s="278"/>
      <c r="B12" s="280"/>
      <c r="C12" s="282"/>
      <c r="D12" s="37" t="s">
        <v>21</v>
      </c>
      <c r="E12" s="36" t="s">
        <v>272</v>
      </c>
      <c r="F12" s="98">
        <v>42437</v>
      </c>
      <c r="G12" s="99">
        <v>0.89930555555555547</v>
      </c>
      <c r="H12" s="121" t="s">
        <v>315</v>
      </c>
      <c r="I12" s="129" t="s">
        <v>273</v>
      </c>
      <c r="J12" s="98">
        <v>42437</v>
      </c>
      <c r="K12" s="99">
        <v>0.89930555555555547</v>
      </c>
      <c r="L12" s="99" t="s">
        <v>324</v>
      </c>
      <c r="M12" s="98">
        <v>42437</v>
      </c>
      <c r="N12" s="99" t="s">
        <v>277</v>
      </c>
      <c r="O12" s="100" t="s">
        <v>268</v>
      </c>
      <c r="P12" s="74"/>
      <c r="Q12" s="74"/>
      <c r="R12" s="75"/>
      <c r="S12" s="74"/>
    </row>
    <row r="13" spans="1:19" ht="36">
      <c r="A13" s="278"/>
      <c r="B13" s="280"/>
      <c r="C13" s="282"/>
      <c r="D13" s="37" t="s">
        <v>21</v>
      </c>
      <c r="E13" s="101" t="s">
        <v>322</v>
      </c>
      <c r="F13" s="38">
        <v>42433</v>
      </c>
      <c r="G13" s="103">
        <v>0.79513888888888884</v>
      </c>
      <c r="H13" s="101" t="s">
        <v>314</v>
      </c>
      <c r="I13" s="101" t="s">
        <v>283</v>
      </c>
      <c r="J13" s="38">
        <v>42433</v>
      </c>
      <c r="K13" s="103">
        <v>0.79513888888888884</v>
      </c>
      <c r="L13" s="120" t="s">
        <v>308</v>
      </c>
      <c r="M13" s="38">
        <v>42433</v>
      </c>
      <c r="N13" s="103" t="s">
        <v>287</v>
      </c>
      <c r="O13" s="35" t="s">
        <v>233</v>
      </c>
      <c r="R13" s="56"/>
    </row>
    <row r="14" spans="1:19" s="72" customFormat="1" ht="36">
      <c r="A14" s="278"/>
      <c r="B14" s="280"/>
      <c r="C14" s="282"/>
      <c r="D14" s="37" t="s">
        <v>21</v>
      </c>
      <c r="E14" s="101" t="s">
        <v>292</v>
      </c>
      <c r="F14" s="38">
        <v>42434</v>
      </c>
      <c r="G14" s="103">
        <v>1.0416666666666666E-2</v>
      </c>
      <c r="H14" s="101" t="s">
        <v>313</v>
      </c>
      <c r="I14" s="101" t="s">
        <v>284</v>
      </c>
      <c r="J14" s="38">
        <v>42434</v>
      </c>
      <c r="K14" s="103">
        <v>1.0416666666666666E-2</v>
      </c>
      <c r="L14" s="120" t="s">
        <v>285</v>
      </c>
      <c r="M14" s="38">
        <v>42434</v>
      </c>
      <c r="N14" s="103" t="s">
        <v>156</v>
      </c>
      <c r="O14" s="35" t="s">
        <v>233</v>
      </c>
      <c r="R14" s="76"/>
    </row>
    <row r="15" spans="1:19" s="72" customFormat="1" ht="36">
      <c r="A15" s="278"/>
      <c r="B15" s="280"/>
      <c r="C15" s="282"/>
      <c r="D15" s="37" t="s">
        <v>21</v>
      </c>
      <c r="E15" s="101" t="s">
        <v>293</v>
      </c>
      <c r="F15" s="38">
        <v>42435</v>
      </c>
      <c r="G15" s="103">
        <v>0.55208333333333337</v>
      </c>
      <c r="H15" s="101" t="s">
        <v>312</v>
      </c>
      <c r="I15" s="101" t="s">
        <v>286</v>
      </c>
      <c r="J15" s="38">
        <v>42435</v>
      </c>
      <c r="K15" s="103">
        <v>0.55208333333333337</v>
      </c>
      <c r="L15" s="120" t="s">
        <v>78</v>
      </c>
      <c r="M15" s="38">
        <v>42435</v>
      </c>
      <c r="N15" s="103" t="s">
        <v>288</v>
      </c>
      <c r="O15" s="35" t="s">
        <v>233</v>
      </c>
      <c r="R15" s="76"/>
    </row>
    <row r="16" spans="1:19" ht="36">
      <c r="A16" s="278"/>
      <c r="B16" s="280"/>
      <c r="C16" s="282"/>
      <c r="D16" s="37" t="s">
        <v>21</v>
      </c>
      <c r="E16" s="35" t="s">
        <v>294</v>
      </c>
      <c r="F16" s="38">
        <v>42434</v>
      </c>
      <c r="G16" s="103">
        <v>0.29166666666666669</v>
      </c>
      <c r="H16" s="35" t="s">
        <v>311</v>
      </c>
      <c r="I16" s="129" t="s">
        <v>281</v>
      </c>
      <c r="J16" s="38">
        <v>42434</v>
      </c>
      <c r="K16" s="103">
        <v>0.29166666666666669</v>
      </c>
      <c r="L16" s="175" t="s">
        <v>290</v>
      </c>
      <c r="M16" s="38">
        <v>42434</v>
      </c>
      <c r="N16" s="103" t="s">
        <v>291</v>
      </c>
      <c r="O16" s="35" t="s">
        <v>289</v>
      </c>
      <c r="R16" s="56"/>
    </row>
    <row r="17" spans="1:18" ht="36">
      <c r="A17" s="278"/>
      <c r="B17" s="280"/>
      <c r="C17" s="282"/>
      <c r="D17" s="105" t="s">
        <v>21</v>
      </c>
      <c r="E17" s="106" t="s">
        <v>295</v>
      </c>
      <c r="F17" s="107">
        <v>42433</v>
      </c>
      <c r="G17" s="136">
        <v>0.61458333333333337</v>
      </c>
      <c r="H17" s="106" t="s">
        <v>310</v>
      </c>
      <c r="I17" s="106" t="s">
        <v>296</v>
      </c>
      <c r="J17" s="107">
        <v>42433</v>
      </c>
      <c r="K17" s="136">
        <v>0.61458333333333337</v>
      </c>
      <c r="L17" s="105" t="s">
        <v>297</v>
      </c>
      <c r="M17" s="107">
        <v>42433</v>
      </c>
      <c r="N17" s="136" t="s">
        <v>79</v>
      </c>
      <c r="O17" s="105" t="s">
        <v>129</v>
      </c>
      <c r="R17" s="56"/>
    </row>
    <row r="18" spans="1:18" ht="36">
      <c r="A18" s="278"/>
      <c r="B18" s="280"/>
      <c r="C18" s="282"/>
      <c r="D18" s="201" t="s">
        <v>21</v>
      </c>
      <c r="E18" s="94" t="s">
        <v>302</v>
      </c>
      <c r="F18" s="220">
        <v>42436</v>
      </c>
      <c r="G18" s="142">
        <v>0.13194444444444445</v>
      </c>
      <c r="H18" s="94" t="s">
        <v>170</v>
      </c>
      <c r="I18" s="129" t="s">
        <v>298</v>
      </c>
      <c r="J18" s="220">
        <v>42436</v>
      </c>
      <c r="K18" s="142">
        <v>0.13194444444444445</v>
      </c>
      <c r="L18" s="71" t="s">
        <v>299</v>
      </c>
      <c r="M18" s="220">
        <v>42436</v>
      </c>
      <c r="N18" s="142" t="s">
        <v>157</v>
      </c>
      <c r="O18" s="35" t="s">
        <v>142</v>
      </c>
      <c r="R18" s="56"/>
    </row>
    <row r="19" spans="1:18" ht="36">
      <c r="A19" s="278"/>
      <c r="B19" s="280"/>
      <c r="C19" s="282"/>
      <c r="D19" s="201" t="s">
        <v>21</v>
      </c>
      <c r="E19" s="94" t="s">
        <v>321</v>
      </c>
      <c r="F19" s="220">
        <v>42437</v>
      </c>
      <c r="G19" s="142">
        <v>0.33333333333333331</v>
      </c>
      <c r="H19" s="94" t="s">
        <v>300</v>
      </c>
      <c r="I19" s="129" t="s">
        <v>303</v>
      </c>
      <c r="J19" s="220">
        <v>42437</v>
      </c>
      <c r="K19" s="142">
        <v>0.33333333333333331</v>
      </c>
      <c r="L19" s="71" t="s">
        <v>301</v>
      </c>
      <c r="M19" s="220">
        <v>42437</v>
      </c>
      <c r="N19" s="142"/>
      <c r="O19" s="35" t="s">
        <v>142</v>
      </c>
      <c r="R19" s="56"/>
    </row>
    <row r="20" spans="1:18" ht="60">
      <c r="A20" s="278"/>
      <c r="B20" s="280"/>
      <c r="C20" s="282"/>
      <c r="D20" s="102" t="s">
        <v>21</v>
      </c>
      <c r="E20" s="115" t="s">
        <v>306</v>
      </c>
      <c r="F20" s="38">
        <v>42436</v>
      </c>
      <c r="G20" s="34">
        <v>0.46180555555555558</v>
      </c>
      <c r="H20" s="45" t="s">
        <v>309</v>
      </c>
      <c r="I20" s="45" t="s">
        <v>304</v>
      </c>
      <c r="J20" s="38">
        <v>42436</v>
      </c>
      <c r="K20" s="34">
        <v>0.46666666666666662</v>
      </c>
      <c r="L20" s="103" t="s">
        <v>305</v>
      </c>
      <c r="M20" s="38">
        <v>42436</v>
      </c>
      <c r="N20" s="34" t="s">
        <v>307</v>
      </c>
      <c r="O20" s="35" t="s">
        <v>226</v>
      </c>
      <c r="R20" s="56"/>
    </row>
    <row r="21" spans="1:18">
      <c r="A21" s="278"/>
      <c r="B21" s="280"/>
      <c r="C21" s="282"/>
      <c r="D21" s="71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186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173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173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173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173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9"/>
    <mergeCell ref="B7:B69"/>
    <mergeCell ref="C7:C69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6:D64 D7:D12 E19 D22:D37 D18:D20">
      <formula1>Вид</formula1>
    </dataValidation>
    <dataValidation type="list" allowBlank="1" showInputMessage="1" showErrorMessage="1" promptTitle="Выбрать из списка" prompt="вид происшествия из списка" sqref="D38:D43 D21 D13:D15 D17">
      <formula1>Характер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S70"/>
  <sheetViews>
    <sheetView tabSelected="1" topLeftCell="D9" zoomScale="85" zoomScaleNormal="85" workbookViewId="0">
      <selection activeCell="I18" sqref="I18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10.03.16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12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11" t="s">
        <v>18</v>
      </c>
      <c r="O6" s="293"/>
      <c r="Q6" s="90" t="s">
        <v>21</v>
      </c>
    </row>
    <row r="7" spans="1:19" ht="36">
      <c r="A7" s="278"/>
      <c r="B7" s="280"/>
      <c r="C7" s="282">
        <v>-3</v>
      </c>
      <c r="D7" s="37" t="s">
        <v>21</v>
      </c>
      <c r="E7" s="36" t="s">
        <v>365</v>
      </c>
      <c r="F7" s="98">
        <v>42438</v>
      </c>
      <c r="G7" s="99">
        <v>0.375</v>
      </c>
      <c r="H7" s="100" t="s">
        <v>361</v>
      </c>
      <c r="I7" s="129" t="s">
        <v>80</v>
      </c>
      <c r="J7" s="98">
        <v>42438</v>
      </c>
      <c r="K7" s="99">
        <v>0.375</v>
      </c>
      <c r="L7" s="71" t="s">
        <v>366</v>
      </c>
      <c r="M7" s="98">
        <v>42438</v>
      </c>
      <c r="N7" s="99" t="s">
        <v>156</v>
      </c>
      <c r="O7" s="100" t="s">
        <v>271</v>
      </c>
      <c r="R7" s="44"/>
    </row>
    <row r="8" spans="1:19" ht="36">
      <c r="A8" s="278"/>
      <c r="B8" s="280"/>
      <c r="C8" s="282"/>
      <c r="D8" s="37" t="s">
        <v>325</v>
      </c>
      <c r="E8" s="36" t="s">
        <v>326</v>
      </c>
      <c r="F8" s="98"/>
      <c r="G8" s="99"/>
      <c r="H8" s="100" t="s">
        <v>327</v>
      </c>
      <c r="I8" s="129" t="s">
        <v>328</v>
      </c>
      <c r="J8" s="98">
        <v>42439</v>
      </c>
      <c r="K8" s="99">
        <v>0.375</v>
      </c>
      <c r="L8" s="99" t="s">
        <v>329</v>
      </c>
      <c r="M8" s="98">
        <v>42439</v>
      </c>
      <c r="N8" s="99">
        <v>0.41666666666666669</v>
      </c>
      <c r="O8" s="100" t="s">
        <v>271</v>
      </c>
      <c r="R8" s="56"/>
    </row>
    <row r="9" spans="1:19" ht="48">
      <c r="A9" s="278"/>
      <c r="B9" s="280"/>
      <c r="C9" s="282"/>
      <c r="D9" s="37" t="s">
        <v>325</v>
      </c>
      <c r="E9" s="36" t="s">
        <v>330</v>
      </c>
      <c r="F9" s="98"/>
      <c r="G9" s="99"/>
      <c r="H9" s="100" t="s">
        <v>331</v>
      </c>
      <c r="I9" s="129" t="s">
        <v>332</v>
      </c>
      <c r="J9" s="98">
        <v>42439</v>
      </c>
      <c r="K9" s="99">
        <v>0.375</v>
      </c>
      <c r="L9" s="99" t="s">
        <v>333</v>
      </c>
      <c r="M9" s="98">
        <v>42439</v>
      </c>
      <c r="N9" s="99">
        <v>0.45833333333333331</v>
      </c>
      <c r="O9" s="100" t="s">
        <v>271</v>
      </c>
      <c r="R9" s="56"/>
    </row>
    <row r="10" spans="1:19" ht="36">
      <c r="A10" s="278"/>
      <c r="B10" s="280"/>
      <c r="C10" s="282"/>
      <c r="D10" s="37" t="s">
        <v>325</v>
      </c>
      <c r="E10" s="36" t="s">
        <v>334</v>
      </c>
      <c r="F10" s="98"/>
      <c r="G10" s="99"/>
      <c r="H10" s="100" t="s">
        <v>335</v>
      </c>
      <c r="I10" s="129" t="s">
        <v>328</v>
      </c>
      <c r="J10" s="98">
        <v>42439</v>
      </c>
      <c r="K10" s="99">
        <v>0.375</v>
      </c>
      <c r="L10" s="71" t="s">
        <v>367</v>
      </c>
      <c r="M10" s="98">
        <v>42439</v>
      </c>
      <c r="N10" s="99">
        <v>0.4375</v>
      </c>
      <c r="O10" s="100" t="s">
        <v>271</v>
      </c>
      <c r="R10" s="56"/>
    </row>
    <row r="11" spans="1:19" ht="36">
      <c r="A11" s="278"/>
      <c r="B11" s="280"/>
      <c r="C11" s="282"/>
      <c r="D11" s="37" t="s">
        <v>21</v>
      </c>
      <c r="E11" s="36" t="s">
        <v>336</v>
      </c>
      <c r="F11" s="98">
        <v>42439</v>
      </c>
      <c r="G11" s="99">
        <v>0.52430555555555558</v>
      </c>
      <c r="H11" s="100" t="s">
        <v>362</v>
      </c>
      <c r="I11" s="129" t="s">
        <v>132</v>
      </c>
      <c r="J11" s="98">
        <v>42439</v>
      </c>
      <c r="K11" s="99">
        <v>0.52430555555555558</v>
      </c>
      <c r="L11" s="99" t="s">
        <v>337</v>
      </c>
      <c r="M11" s="98">
        <v>42439</v>
      </c>
      <c r="N11" s="99" t="s">
        <v>338</v>
      </c>
      <c r="O11" s="100" t="s">
        <v>271</v>
      </c>
      <c r="P11" s="91"/>
      <c r="Q11" s="92"/>
      <c r="R11" s="93"/>
      <c r="S11" s="74"/>
    </row>
    <row r="12" spans="1:19" ht="24">
      <c r="A12" s="278"/>
      <c r="B12" s="280"/>
      <c r="C12" s="282"/>
      <c r="D12" s="223" t="s">
        <v>44</v>
      </c>
      <c r="E12" s="224" t="s">
        <v>340</v>
      </c>
      <c r="F12" s="107"/>
      <c r="G12" s="108"/>
      <c r="H12" s="106" t="s">
        <v>341</v>
      </c>
      <c r="I12" s="129" t="s">
        <v>328</v>
      </c>
      <c r="J12" s="107">
        <v>42439</v>
      </c>
      <c r="K12" s="108">
        <v>0.375</v>
      </c>
      <c r="L12" s="105" t="s">
        <v>342</v>
      </c>
      <c r="M12" s="107">
        <v>42439</v>
      </c>
      <c r="N12" s="34">
        <v>0.66666666666666663</v>
      </c>
      <c r="O12" s="35" t="s">
        <v>339</v>
      </c>
      <c r="P12" s="74"/>
      <c r="Q12" s="74"/>
      <c r="R12" s="75"/>
      <c r="S12" s="74"/>
    </row>
    <row r="13" spans="1:19" ht="36">
      <c r="A13" s="278"/>
      <c r="B13" s="280"/>
      <c r="C13" s="282"/>
      <c r="D13" s="37" t="s">
        <v>21</v>
      </c>
      <c r="E13" s="101" t="s">
        <v>350</v>
      </c>
      <c r="F13" s="38">
        <v>42438</v>
      </c>
      <c r="G13" s="103">
        <v>0.5625</v>
      </c>
      <c r="H13" s="101" t="s">
        <v>363</v>
      </c>
      <c r="I13" s="101" t="s">
        <v>343</v>
      </c>
      <c r="J13" s="38">
        <v>42438</v>
      </c>
      <c r="K13" s="103">
        <v>0.5625</v>
      </c>
      <c r="L13" s="120" t="s">
        <v>344</v>
      </c>
      <c r="M13" s="38">
        <v>42438</v>
      </c>
      <c r="N13" s="103" t="s">
        <v>349</v>
      </c>
      <c r="O13" s="35" t="s">
        <v>345</v>
      </c>
      <c r="R13" s="56"/>
    </row>
    <row r="14" spans="1:19" s="72" customFormat="1" ht="36">
      <c r="A14" s="278"/>
      <c r="B14" s="280"/>
      <c r="C14" s="282"/>
      <c r="D14" s="37" t="s">
        <v>44</v>
      </c>
      <c r="E14" s="101" t="s">
        <v>351</v>
      </c>
      <c r="F14" s="175"/>
      <c r="G14" s="103"/>
      <c r="H14" s="101" t="s">
        <v>346</v>
      </c>
      <c r="I14" s="101" t="s">
        <v>347</v>
      </c>
      <c r="J14" s="98">
        <v>42439</v>
      </c>
      <c r="K14" s="103">
        <v>0.375</v>
      </c>
      <c r="L14" s="120" t="s">
        <v>348</v>
      </c>
      <c r="M14" s="98">
        <v>42439</v>
      </c>
      <c r="N14" s="103">
        <v>0.5</v>
      </c>
      <c r="O14" s="35" t="s">
        <v>345</v>
      </c>
      <c r="R14" s="76"/>
    </row>
    <row r="15" spans="1:19" s="72" customFormat="1" ht="60">
      <c r="A15" s="278"/>
      <c r="B15" s="280"/>
      <c r="C15" s="282"/>
      <c r="D15" s="223" t="s">
        <v>44</v>
      </c>
      <c r="E15" s="115" t="s">
        <v>352</v>
      </c>
      <c r="F15" s="38"/>
      <c r="G15" s="34"/>
      <c r="H15" s="202" t="s">
        <v>353</v>
      </c>
      <c r="I15" s="35" t="s">
        <v>354</v>
      </c>
      <c r="J15" s="38">
        <v>42439</v>
      </c>
      <c r="K15" s="34">
        <v>0.375</v>
      </c>
      <c r="L15" s="37" t="s">
        <v>355</v>
      </c>
      <c r="M15" s="38">
        <v>42439</v>
      </c>
      <c r="N15" s="34">
        <v>0.45833333333333331</v>
      </c>
      <c r="O15" s="35" t="s">
        <v>76</v>
      </c>
      <c r="R15" s="76"/>
    </row>
    <row r="16" spans="1:19" ht="60">
      <c r="A16" s="278"/>
      <c r="B16" s="280"/>
      <c r="C16" s="282"/>
      <c r="D16" s="223" t="s">
        <v>44</v>
      </c>
      <c r="E16" s="115" t="s">
        <v>356</v>
      </c>
      <c r="F16" s="38"/>
      <c r="G16" s="34"/>
      <c r="H16" s="202" t="s">
        <v>353</v>
      </c>
      <c r="I16" s="35" t="s">
        <v>354</v>
      </c>
      <c r="J16" s="38">
        <v>42439</v>
      </c>
      <c r="K16" s="34">
        <v>0.58333333333333337</v>
      </c>
      <c r="L16" s="37" t="s">
        <v>357</v>
      </c>
      <c r="M16" s="38">
        <v>42439</v>
      </c>
      <c r="N16" s="34">
        <v>0.66666666666666663</v>
      </c>
      <c r="O16" s="35" t="s">
        <v>76</v>
      </c>
      <c r="R16" s="56"/>
    </row>
    <row r="17" spans="1:18" ht="60">
      <c r="A17" s="278"/>
      <c r="B17" s="280"/>
      <c r="C17" s="282"/>
      <c r="D17" s="223" t="s">
        <v>44</v>
      </c>
      <c r="E17" s="115" t="s">
        <v>133</v>
      </c>
      <c r="F17" s="38"/>
      <c r="G17" s="34"/>
      <c r="H17" s="202" t="s">
        <v>134</v>
      </c>
      <c r="I17" s="35" t="s">
        <v>135</v>
      </c>
      <c r="J17" s="38">
        <v>42439</v>
      </c>
      <c r="K17" s="34">
        <v>0.41666666666666669</v>
      </c>
      <c r="L17" s="37" t="s">
        <v>136</v>
      </c>
      <c r="M17" s="38">
        <v>42439</v>
      </c>
      <c r="N17" s="34">
        <v>0.66666666666666663</v>
      </c>
      <c r="O17" s="35" t="s">
        <v>76</v>
      </c>
      <c r="R17" s="56"/>
    </row>
    <row r="18" spans="1:18" ht="60">
      <c r="A18" s="278"/>
      <c r="B18" s="280"/>
      <c r="C18" s="282"/>
      <c r="D18" s="63" t="s">
        <v>21</v>
      </c>
      <c r="E18" s="21" t="s">
        <v>383</v>
      </c>
      <c r="F18" s="10">
        <v>42439</v>
      </c>
      <c r="G18" s="16">
        <v>0.31944444444444448</v>
      </c>
      <c r="H18" s="21" t="s">
        <v>384</v>
      </c>
      <c r="I18" s="21" t="s">
        <v>385</v>
      </c>
      <c r="J18" s="10">
        <v>42439</v>
      </c>
      <c r="K18" s="16">
        <v>0.31944444444444448</v>
      </c>
      <c r="L18" s="11" t="s">
        <v>197</v>
      </c>
      <c r="M18" s="10">
        <v>42439</v>
      </c>
      <c r="N18" s="16" t="s">
        <v>386</v>
      </c>
      <c r="O18" s="26" t="s">
        <v>198</v>
      </c>
      <c r="R18" s="56"/>
    </row>
    <row r="19" spans="1:18" ht="60">
      <c r="A19" s="278"/>
      <c r="B19" s="280"/>
      <c r="C19" s="282"/>
      <c r="D19" s="102" t="s">
        <v>21</v>
      </c>
      <c r="E19" s="36" t="s">
        <v>359</v>
      </c>
      <c r="F19" s="38">
        <v>42438</v>
      </c>
      <c r="G19" s="34">
        <v>0.73611111111111116</v>
      </c>
      <c r="H19" s="35" t="s">
        <v>364</v>
      </c>
      <c r="I19" s="35" t="s">
        <v>921</v>
      </c>
      <c r="J19" s="38">
        <v>42438</v>
      </c>
      <c r="K19" s="34">
        <v>0.73611111111111116</v>
      </c>
      <c r="L19" s="103" t="s">
        <v>358</v>
      </c>
      <c r="M19" s="38">
        <v>42438</v>
      </c>
      <c r="N19" s="34" t="s">
        <v>360</v>
      </c>
      <c r="O19" s="35" t="s">
        <v>226</v>
      </c>
      <c r="R19" s="56"/>
    </row>
    <row r="20" spans="1:18">
      <c r="A20" s="278"/>
      <c r="B20" s="280"/>
      <c r="C20" s="282"/>
      <c r="D20" s="71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71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13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13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13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13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13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3">
    <dataValidation type="list" allowBlank="1" showInputMessage="1" showErrorMessage="1" promptTitle="Выбрать из списка" prompt="вид происшествия из списка" sqref="D38:D43 D21 D13:D14">
      <formula1>Характер</formula1>
    </dataValidation>
    <dataValidation type="list" allowBlank="1" showInputMessage="1" showErrorMessage="1" promptTitle="Выбрать из списка" prompt="вид происшествия" sqref="D46:D64 D22:D37 D7 D10:D11 D18:D20">
      <formula1>Вид</formula1>
    </dataValidation>
    <dataValidation type="list" allowBlank="1" showInputMessage="1" showErrorMessage="1" promptTitle="Выбрать из списка" prompt="вид происшествия" sqref="D12 D15:D17">
      <formula1>"НС,авария,отказ,плановое отключение,"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S70"/>
  <sheetViews>
    <sheetView topLeftCell="B1" zoomScale="70" zoomScaleNormal="70" workbookViewId="0">
      <selection activeCell="H13" sqref="H13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11.03.16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15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17" t="s">
        <v>18</v>
      </c>
      <c r="O6" s="293"/>
      <c r="Q6" s="90" t="s">
        <v>21</v>
      </c>
    </row>
    <row r="7" spans="1:19" ht="36">
      <c r="A7" s="278"/>
      <c r="B7" s="280"/>
      <c r="C7" s="282">
        <v>1</v>
      </c>
      <c r="D7" s="139" t="s">
        <v>325</v>
      </c>
      <c r="E7" s="46" t="s">
        <v>368</v>
      </c>
      <c r="F7" s="98"/>
      <c r="G7" s="99"/>
      <c r="H7" s="100" t="s">
        <v>403</v>
      </c>
      <c r="I7" s="129" t="s">
        <v>82</v>
      </c>
      <c r="J7" s="98">
        <v>42440</v>
      </c>
      <c r="K7" s="99">
        <v>0.375</v>
      </c>
      <c r="L7" s="71" t="s">
        <v>404</v>
      </c>
      <c r="M7" s="98">
        <v>42440</v>
      </c>
      <c r="N7" s="99">
        <v>0.5</v>
      </c>
      <c r="O7" s="100" t="s">
        <v>369</v>
      </c>
      <c r="R7" s="44"/>
    </row>
    <row r="8" spans="1:19" ht="36">
      <c r="A8" s="278"/>
      <c r="B8" s="280"/>
      <c r="C8" s="282"/>
      <c r="D8" s="37" t="s">
        <v>21</v>
      </c>
      <c r="E8" s="101" t="s">
        <v>389</v>
      </c>
      <c r="F8" s="38">
        <v>42439</v>
      </c>
      <c r="G8" s="103">
        <v>0.46875</v>
      </c>
      <c r="H8" s="101" t="s">
        <v>399</v>
      </c>
      <c r="I8" s="129" t="s">
        <v>80</v>
      </c>
      <c r="J8" s="38">
        <v>42439</v>
      </c>
      <c r="K8" s="103">
        <v>0.46875</v>
      </c>
      <c r="L8" s="120" t="s">
        <v>370</v>
      </c>
      <c r="M8" s="38">
        <v>42439</v>
      </c>
      <c r="N8" s="103" t="s">
        <v>375</v>
      </c>
      <c r="O8" s="35" t="s">
        <v>81</v>
      </c>
      <c r="R8" s="56"/>
    </row>
    <row r="9" spans="1:19" ht="36">
      <c r="A9" s="278"/>
      <c r="B9" s="280"/>
      <c r="C9" s="282"/>
      <c r="D9" s="37" t="s">
        <v>44</v>
      </c>
      <c r="E9" s="101" t="s">
        <v>390</v>
      </c>
      <c r="F9" s="175"/>
      <c r="G9" s="103"/>
      <c r="H9" s="101" t="s">
        <v>371</v>
      </c>
      <c r="I9" s="101" t="s">
        <v>372</v>
      </c>
      <c r="J9" s="38">
        <v>42439</v>
      </c>
      <c r="K9" s="103">
        <v>0.34375</v>
      </c>
      <c r="L9" s="120" t="s">
        <v>373</v>
      </c>
      <c r="M9" s="38">
        <v>42439</v>
      </c>
      <c r="N9" s="103">
        <v>0.5625</v>
      </c>
      <c r="O9" s="35" t="s">
        <v>81</v>
      </c>
      <c r="R9" s="56"/>
    </row>
    <row r="10" spans="1:19" ht="36">
      <c r="A10" s="278"/>
      <c r="B10" s="280"/>
      <c r="C10" s="282"/>
      <c r="D10" s="37" t="s">
        <v>21</v>
      </c>
      <c r="E10" s="101" t="s">
        <v>391</v>
      </c>
      <c r="F10" s="38">
        <v>42440</v>
      </c>
      <c r="G10" s="103">
        <v>0.23611111111111113</v>
      </c>
      <c r="H10" s="229" t="s">
        <v>400</v>
      </c>
      <c r="I10" s="229" t="s">
        <v>402</v>
      </c>
      <c r="J10" s="38">
        <v>42440</v>
      </c>
      <c r="K10" s="103">
        <v>0.23611111111111113</v>
      </c>
      <c r="L10" s="120" t="s">
        <v>374</v>
      </c>
      <c r="M10" s="38">
        <v>42440</v>
      </c>
      <c r="N10" s="103" t="s">
        <v>376</v>
      </c>
      <c r="O10" s="35" t="s">
        <v>81</v>
      </c>
      <c r="R10" s="56"/>
    </row>
    <row r="11" spans="1:19" ht="60">
      <c r="A11" s="278"/>
      <c r="B11" s="280"/>
      <c r="C11" s="282"/>
      <c r="D11" s="37" t="s">
        <v>44</v>
      </c>
      <c r="E11" s="115" t="s">
        <v>377</v>
      </c>
      <c r="F11" s="38"/>
      <c r="G11" s="34"/>
      <c r="H11" s="101" t="s">
        <v>371</v>
      </c>
      <c r="I11" s="45" t="s">
        <v>378</v>
      </c>
      <c r="J11" s="38">
        <v>42439</v>
      </c>
      <c r="K11" s="34">
        <v>0.54166666666666663</v>
      </c>
      <c r="L11" s="37" t="s">
        <v>379</v>
      </c>
      <c r="M11" s="38">
        <v>42439</v>
      </c>
      <c r="N11" s="34">
        <v>0.61458333333333337</v>
      </c>
      <c r="O11" s="35" t="s">
        <v>76</v>
      </c>
      <c r="P11" s="91"/>
      <c r="Q11" s="92"/>
      <c r="R11" s="93"/>
      <c r="S11" s="74"/>
    </row>
    <row r="12" spans="1:19" ht="60">
      <c r="A12" s="278"/>
      <c r="B12" s="280"/>
      <c r="C12" s="282"/>
      <c r="D12" s="37" t="s">
        <v>44</v>
      </c>
      <c r="E12" s="115" t="s">
        <v>380</v>
      </c>
      <c r="F12" s="38"/>
      <c r="G12" s="34"/>
      <c r="H12" s="45" t="s">
        <v>381</v>
      </c>
      <c r="I12" s="45" t="s">
        <v>382</v>
      </c>
      <c r="J12" s="38">
        <v>42439</v>
      </c>
      <c r="K12" s="34">
        <v>0.39166666666666666</v>
      </c>
      <c r="L12" s="37" t="s">
        <v>397</v>
      </c>
      <c r="M12" s="38">
        <v>42439</v>
      </c>
      <c r="N12" s="34">
        <v>0.4916666666666667</v>
      </c>
      <c r="O12" s="35" t="s">
        <v>76</v>
      </c>
      <c r="P12" s="74"/>
      <c r="Q12" s="74"/>
      <c r="R12" s="75"/>
      <c r="S12" s="74"/>
    </row>
    <row r="13" spans="1:19" ht="36">
      <c r="A13" s="278"/>
      <c r="B13" s="280"/>
      <c r="C13" s="282"/>
      <c r="D13" s="71" t="s">
        <v>21</v>
      </c>
      <c r="E13" s="94" t="s">
        <v>398</v>
      </c>
      <c r="F13" s="38">
        <v>42439</v>
      </c>
      <c r="G13" s="34">
        <v>0.83333333333333337</v>
      </c>
      <c r="H13" s="94" t="s">
        <v>170</v>
      </c>
      <c r="I13" s="94" t="s">
        <v>387</v>
      </c>
      <c r="J13" s="38">
        <v>42439</v>
      </c>
      <c r="K13" s="34">
        <v>0.83333333333333337</v>
      </c>
      <c r="L13" s="117" t="s">
        <v>388</v>
      </c>
      <c r="M13" s="38">
        <v>42439</v>
      </c>
      <c r="N13" s="34" t="s">
        <v>393</v>
      </c>
      <c r="O13" s="35" t="s">
        <v>142</v>
      </c>
      <c r="R13" s="56"/>
    </row>
    <row r="14" spans="1:19" s="72" customFormat="1" ht="60">
      <c r="A14" s="278"/>
      <c r="B14" s="280"/>
      <c r="C14" s="282"/>
      <c r="D14" s="71" t="s">
        <v>21</v>
      </c>
      <c r="E14" s="36" t="s">
        <v>395</v>
      </c>
      <c r="F14" s="38">
        <v>42439</v>
      </c>
      <c r="G14" s="34">
        <v>0.84375</v>
      </c>
      <c r="H14" s="35" t="s">
        <v>401</v>
      </c>
      <c r="I14" s="35" t="s">
        <v>392</v>
      </c>
      <c r="J14" s="38">
        <v>42439</v>
      </c>
      <c r="K14" s="34">
        <v>0.84375</v>
      </c>
      <c r="L14" s="103" t="s">
        <v>396</v>
      </c>
      <c r="M14" s="38">
        <v>42439</v>
      </c>
      <c r="N14" s="34" t="s">
        <v>394</v>
      </c>
      <c r="O14" s="35" t="s">
        <v>226</v>
      </c>
      <c r="R14" s="76"/>
    </row>
    <row r="15" spans="1:19" s="72" customFormat="1">
      <c r="A15" s="278"/>
      <c r="B15" s="280"/>
      <c r="C15" s="282"/>
      <c r="D15" s="102"/>
      <c r="E15" s="115"/>
      <c r="F15" s="185"/>
      <c r="G15" s="138"/>
      <c r="H15" s="222"/>
      <c r="I15" s="35"/>
      <c r="J15" s="38"/>
      <c r="K15" s="138"/>
      <c r="L15" s="139"/>
      <c r="M15" s="38"/>
      <c r="N15" s="34"/>
      <c r="O15" s="35"/>
      <c r="R15" s="76"/>
    </row>
    <row r="16" spans="1:19">
      <c r="A16" s="278"/>
      <c r="B16" s="280"/>
      <c r="C16" s="282"/>
      <c r="D16" s="102"/>
      <c r="E16" s="115"/>
      <c r="F16" s="185"/>
      <c r="G16" s="138"/>
      <c r="H16" s="222"/>
      <c r="I16" s="35"/>
      <c r="J16" s="38"/>
      <c r="K16" s="138"/>
      <c r="L16" s="139"/>
      <c r="M16" s="38"/>
      <c r="N16" s="34"/>
      <c r="O16" s="35"/>
      <c r="R16" s="56"/>
    </row>
    <row r="17" spans="1:18">
      <c r="A17" s="278"/>
      <c r="B17" s="280"/>
      <c r="C17" s="282"/>
      <c r="D17" s="102"/>
      <c r="E17" s="115"/>
      <c r="F17" s="185"/>
      <c r="G17" s="138"/>
      <c r="H17" s="222"/>
      <c r="I17" s="35"/>
      <c r="J17" s="38"/>
      <c r="K17" s="138"/>
      <c r="L17" s="139"/>
      <c r="M17" s="38"/>
      <c r="N17" s="34"/>
      <c r="O17" s="35"/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16"/>
      <c r="M22" s="98"/>
      <c r="N22" s="99"/>
      <c r="O22" s="129"/>
      <c r="R22" s="56"/>
    </row>
    <row r="23" spans="1:18" ht="12.75">
      <c r="A23" s="278"/>
      <c r="B23" s="280"/>
      <c r="C23" s="282"/>
      <c r="D23" s="102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102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16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16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16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16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9"/>
    <mergeCell ref="B7:B69"/>
    <mergeCell ref="C7:C69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46:D64 D7 D19:E19 D20:D37 D10 D13:D18">
      <formula1>Вид</formula1>
    </dataValidation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S70"/>
  <sheetViews>
    <sheetView topLeftCell="D7" zoomScale="85" zoomScaleNormal="85" workbookViewId="0">
      <selection activeCell="E14" sqref="E1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12-14.03.16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26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25" t="s">
        <v>18</v>
      </c>
      <c r="O6" s="293"/>
      <c r="Q6" s="90" t="s">
        <v>21</v>
      </c>
    </row>
    <row r="7" spans="1:19" ht="36">
      <c r="A7" s="278"/>
      <c r="B7" s="280"/>
      <c r="C7" s="282">
        <v>-5</v>
      </c>
      <c r="D7" s="37" t="s">
        <v>44</v>
      </c>
      <c r="E7" s="36" t="s">
        <v>438</v>
      </c>
      <c r="F7" s="38"/>
      <c r="G7" s="34"/>
      <c r="H7" s="218" t="s">
        <v>405</v>
      </c>
      <c r="I7" s="35" t="s">
        <v>82</v>
      </c>
      <c r="J7" s="38">
        <v>42440</v>
      </c>
      <c r="K7" s="34">
        <v>0.54166666666666663</v>
      </c>
      <c r="L7" s="219" t="s">
        <v>409</v>
      </c>
      <c r="M7" s="38">
        <v>42440</v>
      </c>
      <c r="N7" s="34">
        <v>0.63194444444444442</v>
      </c>
      <c r="O7" s="228" t="s">
        <v>406</v>
      </c>
      <c r="R7" s="44"/>
    </row>
    <row r="8" spans="1:19" ht="24">
      <c r="A8" s="278"/>
      <c r="B8" s="280"/>
      <c r="C8" s="282"/>
      <c r="D8" s="37" t="s">
        <v>21</v>
      </c>
      <c r="E8" s="36" t="s">
        <v>280</v>
      </c>
      <c r="F8" s="38">
        <v>42443</v>
      </c>
      <c r="G8" s="34">
        <v>0.17708333333333334</v>
      </c>
      <c r="H8" s="218" t="s">
        <v>445</v>
      </c>
      <c r="I8" s="35" t="s">
        <v>407</v>
      </c>
      <c r="J8" s="38">
        <v>42443</v>
      </c>
      <c r="K8" s="34">
        <v>0.22222222222222221</v>
      </c>
      <c r="L8" s="219" t="s">
        <v>408</v>
      </c>
      <c r="M8" s="38">
        <v>42443</v>
      </c>
      <c r="N8" s="34">
        <v>0.54166666666666663</v>
      </c>
      <c r="O8" s="228" t="s">
        <v>264</v>
      </c>
      <c r="R8" s="56"/>
    </row>
    <row r="9" spans="1:19" ht="36">
      <c r="A9" s="278"/>
      <c r="B9" s="280"/>
      <c r="C9" s="282"/>
      <c r="D9" s="37" t="s">
        <v>21</v>
      </c>
      <c r="E9" s="35" t="s">
        <v>411</v>
      </c>
      <c r="F9" s="38">
        <v>42442</v>
      </c>
      <c r="G9" s="34">
        <v>0.55555555555555558</v>
      </c>
      <c r="H9" s="35" t="s">
        <v>444</v>
      </c>
      <c r="I9" s="35" t="s">
        <v>413</v>
      </c>
      <c r="J9" s="38">
        <v>42442</v>
      </c>
      <c r="K9" s="34">
        <v>0.55555555555555558</v>
      </c>
      <c r="L9" s="34" t="s">
        <v>412</v>
      </c>
      <c r="M9" s="38">
        <v>42442</v>
      </c>
      <c r="N9" s="34" t="s">
        <v>414</v>
      </c>
      <c r="O9" s="35" t="s">
        <v>410</v>
      </c>
      <c r="R9" s="56"/>
    </row>
    <row r="10" spans="1:19" ht="60">
      <c r="A10" s="278"/>
      <c r="B10" s="280"/>
      <c r="C10" s="282"/>
      <c r="D10" s="37" t="s">
        <v>44</v>
      </c>
      <c r="E10" s="115" t="s">
        <v>133</v>
      </c>
      <c r="F10" s="38"/>
      <c r="G10" s="34"/>
      <c r="H10" s="202" t="s">
        <v>134</v>
      </c>
      <c r="I10" s="35" t="s">
        <v>135</v>
      </c>
      <c r="J10" s="38">
        <v>42441</v>
      </c>
      <c r="K10" s="34">
        <v>0.41666666666666669</v>
      </c>
      <c r="L10" s="37" t="s">
        <v>136</v>
      </c>
      <c r="M10" s="38">
        <v>42441</v>
      </c>
      <c r="N10" s="34">
        <v>0.66666666666666663</v>
      </c>
      <c r="O10" s="35" t="s">
        <v>76</v>
      </c>
      <c r="R10" s="56"/>
    </row>
    <row r="11" spans="1:19" ht="60">
      <c r="A11" s="278"/>
      <c r="B11" s="280"/>
      <c r="C11" s="282"/>
      <c r="D11" s="37" t="s">
        <v>44</v>
      </c>
      <c r="E11" s="115" t="s">
        <v>415</v>
      </c>
      <c r="F11" s="38"/>
      <c r="G11" s="34"/>
      <c r="H11" s="202" t="s">
        <v>418</v>
      </c>
      <c r="I11" s="35" t="s">
        <v>416</v>
      </c>
      <c r="J11" s="38">
        <v>42443</v>
      </c>
      <c r="K11" s="34">
        <v>0.375</v>
      </c>
      <c r="L11" s="37" t="s">
        <v>417</v>
      </c>
      <c r="M11" s="38">
        <v>42443</v>
      </c>
      <c r="N11" s="34">
        <v>0.5</v>
      </c>
      <c r="O11" s="35" t="s">
        <v>76</v>
      </c>
      <c r="P11" s="91"/>
      <c r="Q11" s="92"/>
      <c r="R11" s="93"/>
      <c r="S11" s="74"/>
    </row>
    <row r="12" spans="1:19" ht="60">
      <c r="A12" s="278"/>
      <c r="B12" s="280"/>
      <c r="C12" s="282"/>
      <c r="D12" s="37" t="s">
        <v>44</v>
      </c>
      <c r="E12" s="115" t="s">
        <v>133</v>
      </c>
      <c r="F12" s="38"/>
      <c r="G12" s="34"/>
      <c r="H12" s="202" t="s">
        <v>134</v>
      </c>
      <c r="I12" s="35" t="s">
        <v>135</v>
      </c>
      <c r="J12" s="38">
        <v>42443</v>
      </c>
      <c r="K12" s="34">
        <v>0.41666666666666669</v>
      </c>
      <c r="L12" s="37" t="s">
        <v>136</v>
      </c>
      <c r="M12" s="38">
        <v>42443</v>
      </c>
      <c r="N12" s="34">
        <v>0.66666666666666663</v>
      </c>
      <c r="O12" s="35" t="s">
        <v>76</v>
      </c>
      <c r="P12" s="74"/>
      <c r="Q12" s="74"/>
      <c r="R12" s="75"/>
      <c r="S12" s="74"/>
    </row>
    <row r="13" spans="1:19" ht="60">
      <c r="A13" s="278"/>
      <c r="B13" s="280"/>
      <c r="C13" s="282"/>
      <c r="D13" s="102" t="s">
        <v>21</v>
      </c>
      <c r="E13" s="36" t="s">
        <v>920</v>
      </c>
      <c r="F13" s="38">
        <v>42440</v>
      </c>
      <c r="G13" s="34">
        <v>0.64722222222222225</v>
      </c>
      <c r="H13" s="35" t="s">
        <v>443</v>
      </c>
      <c r="I13" s="35" t="s">
        <v>419</v>
      </c>
      <c r="J13" s="38">
        <v>42440</v>
      </c>
      <c r="K13" s="34">
        <v>0.64722222222222225</v>
      </c>
      <c r="L13" s="103" t="s">
        <v>446</v>
      </c>
      <c r="M13" s="38">
        <v>42440</v>
      </c>
      <c r="N13" s="34" t="s">
        <v>420</v>
      </c>
      <c r="O13" s="35" t="s">
        <v>226</v>
      </c>
      <c r="R13" s="56"/>
    </row>
    <row r="14" spans="1:19" s="72" customFormat="1" ht="72">
      <c r="A14" s="278"/>
      <c r="B14" s="280"/>
      <c r="C14" s="282"/>
      <c r="D14" s="102" t="s">
        <v>21</v>
      </c>
      <c r="E14" s="36" t="s">
        <v>424</v>
      </c>
      <c r="F14" s="38">
        <v>42441</v>
      </c>
      <c r="G14" s="70">
        <v>0.34722222222222227</v>
      </c>
      <c r="H14" s="140" t="s">
        <v>442</v>
      </c>
      <c r="I14" s="140" t="s">
        <v>421</v>
      </c>
      <c r="J14" s="38">
        <v>42441</v>
      </c>
      <c r="K14" s="70">
        <v>0.375</v>
      </c>
      <c r="L14" s="71" t="s">
        <v>422</v>
      </c>
      <c r="M14" s="38">
        <v>42441</v>
      </c>
      <c r="N14" s="70" t="s">
        <v>425</v>
      </c>
      <c r="O14" s="35" t="s">
        <v>423</v>
      </c>
      <c r="R14" s="76"/>
    </row>
    <row r="15" spans="1:19" s="72" customFormat="1" ht="36">
      <c r="A15" s="278"/>
      <c r="B15" s="280"/>
      <c r="C15" s="282"/>
      <c r="D15" s="37" t="s">
        <v>21</v>
      </c>
      <c r="E15" s="36" t="s">
        <v>426</v>
      </c>
      <c r="F15" s="98">
        <v>42441</v>
      </c>
      <c r="G15" s="99">
        <v>0.59375</v>
      </c>
      <c r="H15" s="100" t="s">
        <v>441</v>
      </c>
      <c r="I15" s="129" t="s">
        <v>427</v>
      </c>
      <c r="J15" s="98">
        <v>42441</v>
      </c>
      <c r="K15" s="99">
        <v>0.59375</v>
      </c>
      <c r="L15" s="71" t="s">
        <v>428</v>
      </c>
      <c r="M15" s="98">
        <v>42441</v>
      </c>
      <c r="N15" s="99" t="s">
        <v>433</v>
      </c>
      <c r="O15" s="100" t="s">
        <v>429</v>
      </c>
      <c r="R15" s="76"/>
    </row>
    <row r="16" spans="1:19" ht="36">
      <c r="A16" s="278"/>
      <c r="B16" s="280"/>
      <c r="C16" s="282"/>
      <c r="D16" s="37" t="s">
        <v>21</v>
      </c>
      <c r="E16" s="36" t="s">
        <v>437</v>
      </c>
      <c r="F16" s="98">
        <v>42442</v>
      </c>
      <c r="G16" s="99">
        <v>0.50347222222222221</v>
      </c>
      <c r="H16" s="100" t="s">
        <v>440</v>
      </c>
      <c r="I16" s="129" t="s">
        <v>436</v>
      </c>
      <c r="J16" s="98">
        <v>42442</v>
      </c>
      <c r="K16" s="99">
        <v>0.50347222222222221</v>
      </c>
      <c r="L16" s="99" t="s">
        <v>430</v>
      </c>
      <c r="M16" s="98">
        <v>42442</v>
      </c>
      <c r="N16" s="99" t="s">
        <v>275</v>
      </c>
      <c r="O16" s="100" t="s">
        <v>429</v>
      </c>
      <c r="R16" s="56"/>
    </row>
    <row r="17" spans="1:18" ht="36">
      <c r="A17" s="278"/>
      <c r="B17" s="280"/>
      <c r="C17" s="282"/>
      <c r="D17" s="37" t="s">
        <v>21</v>
      </c>
      <c r="E17" s="36" t="s">
        <v>435</v>
      </c>
      <c r="F17" s="98">
        <v>42442</v>
      </c>
      <c r="G17" s="99">
        <v>0.94097222222222221</v>
      </c>
      <c r="H17" s="100" t="s">
        <v>439</v>
      </c>
      <c r="I17" s="129" t="s">
        <v>431</v>
      </c>
      <c r="J17" s="98">
        <v>42442</v>
      </c>
      <c r="K17" s="99">
        <v>0.94097222222222221</v>
      </c>
      <c r="L17" s="99" t="s">
        <v>432</v>
      </c>
      <c r="M17" s="98">
        <v>42442</v>
      </c>
      <c r="N17" s="99" t="s">
        <v>434</v>
      </c>
      <c r="O17" s="100" t="s">
        <v>429</v>
      </c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27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27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27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27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27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  <dataValidation type="list" allowBlank="1" showInputMessage="1" showErrorMessage="1" promptTitle="Выбрать из списка" prompt="вид происшествия" sqref="D46:D64 D19:E19 D20:D37 D13:D18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S70"/>
  <sheetViews>
    <sheetView topLeftCell="B7" zoomScale="70" zoomScaleNormal="70" workbookViewId="0">
      <selection activeCell="H12" sqref="H12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15.03.16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284" t="s">
        <v>1</v>
      </c>
      <c r="B4" s="287" t="s">
        <v>2</v>
      </c>
      <c r="C4" s="287" t="s">
        <v>3</v>
      </c>
      <c r="D4" s="60" t="s">
        <v>4</v>
      </c>
      <c r="E4" s="61"/>
      <c r="F4" s="51"/>
      <c r="G4" s="55"/>
      <c r="H4" s="231" t="s">
        <v>5</v>
      </c>
      <c r="I4" s="287" t="s">
        <v>6</v>
      </c>
      <c r="J4" s="301" t="s">
        <v>7</v>
      </c>
      <c r="K4" s="302"/>
      <c r="L4" s="302"/>
      <c r="M4" s="302"/>
      <c r="N4" s="303"/>
      <c r="O4" s="292" t="s">
        <v>73</v>
      </c>
      <c r="Q4" s="89" t="s">
        <v>19</v>
      </c>
    </row>
    <row r="5" spans="1:19" ht="41.25" customHeight="1">
      <c r="A5" s="285"/>
      <c r="B5" s="288"/>
      <c r="C5" s="290"/>
      <c r="D5" s="62" t="s">
        <v>9</v>
      </c>
      <c r="E5" s="62" t="s">
        <v>10</v>
      </c>
      <c r="F5" s="294" t="s">
        <v>11</v>
      </c>
      <c r="G5" s="295"/>
      <c r="H5" s="296" t="s">
        <v>12</v>
      </c>
      <c r="I5" s="288"/>
      <c r="J5" s="294" t="s">
        <v>13</v>
      </c>
      <c r="K5" s="295"/>
      <c r="L5" s="296" t="s">
        <v>74</v>
      </c>
      <c r="M5" s="299" t="s">
        <v>75</v>
      </c>
      <c r="N5" s="300"/>
      <c r="O5" s="293"/>
      <c r="Q5" s="90" t="s">
        <v>20</v>
      </c>
    </row>
    <row r="6" spans="1:19" ht="55.5" customHeight="1" thickBot="1">
      <c r="A6" s="286"/>
      <c r="B6" s="289"/>
      <c r="C6" s="291"/>
      <c r="D6" s="65" t="s">
        <v>15</v>
      </c>
      <c r="E6" s="68" t="s">
        <v>16</v>
      </c>
      <c r="F6" s="67" t="s">
        <v>17</v>
      </c>
      <c r="G6" s="69" t="s">
        <v>18</v>
      </c>
      <c r="H6" s="297"/>
      <c r="I6" s="297"/>
      <c r="J6" s="67" t="s">
        <v>17</v>
      </c>
      <c r="K6" s="69" t="s">
        <v>18</v>
      </c>
      <c r="L6" s="298"/>
      <c r="M6" s="67" t="s">
        <v>17</v>
      </c>
      <c r="N6" s="230" t="s">
        <v>18</v>
      </c>
      <c r="O6" s="293"/>
      <c r="Q6" s="90" t="s">
        <v>21</v>
      </c>
    </row>
    <row r="7" spans="1:19" ht="24">
      <c r="A7" s="278"/>
      <c r="B7" s="280"/>
      <c r="C7" s="282">
        <v>-6</v>
      </c>
      <c r="D7" s="37" t="s">
        <v>44</v>
      </c>
      <c r="E7" s="148" t="s">
        <v>451</v>
      </c>
      <c r="F7" s="38"/>
      <c r="G7" s="34"/>
      <c r="H7" s="94" t="s">
        <v>450</v>
      </c>
      <c r="I7" s="39" t="s">
        <v>447</v>
      </c>
      <c r="J7" s="38">
        <v>42443</v>
      </c>
      <c r="K7" s="34">
        <v>0.58333333333333337</v>
      </c>
      <c r="L7" s="129" t="s">
        <v>448</v>
      </c>
      <c r="M7" s="38">
        <v>42443</v>
      </c>
      <c r="N7" s="34">
        <v>0.60416666666666663</v>
      </c>
      <c r="O7" s="155" t="s">
        <v>449</v>
      </c>
      <c r="R7" s="44"/>
    </row>
    <row r="8" spans="1:19" ht="36">
      <c r="A8" s="278"/>
      <c r="B8" s="280"/>
      <c r="C8" s="282"/>
      <c r="D8" s="37" t="s">
        <v>21</v>
      </c>
      <c r="E8" s="35" t="s">
        <v>454</v>
      </c>
      <c r="F8" s="38">
        <v>42443</v>
      </c>
      <c r="G8" s="34">
        <v>0.4548611111111111</v>
      </c>
      <c r="H8" s="35" t="s">
        <v>477</v>
      </c>
      <c r="I8" s="35" t="s">
        <v>168</v>
      </c>
      <c r="J8" s="38">
        <v>42443</v>
      </c>
      <c r="K8" s="34">
        <v>0.4548611111111111</v>
      </c>
      <c r="L8" s="34" t="s">
        <v>78</v>
      </c>
      <c r="M8" s="38">
        <v>42443</v>
      </c>
      <c r="N8" s="34" t="s">
        <v>189</v>
      </c>
      <c r="O8" s="35" t="s">
        <v>410</v>
      </c>
      <c r="R8" s="56"/>
    </row>
    <row r="9" spans="1:19" ht="36">
      <c r="A9" s="278"/>
      <c r="B9" s="280"/>
      <c r="C9" s="282"/>
      <c r="D9" s="37" t="s">
        <v>21</v>
      </c>
      <c r="E9" s="35" t="s">
        <v>455</v>
      </c>
      <c r="F9" s="38">
        <v>42443</v>
      </c>
      <c r="G9" s="34">
        <v>0.88194444444444453</v>
      </c>
      <c r="H9" s="35" t="s">
        <v>478</v>
      </c>
      <c r="I9" s="35" t="s">
        <v>474</v>
      </c>
      <c r="J9" s="38">
        <v>42443</v>
      </c>
      <c r="K9" s="143">
        <v>0.88194444444444453</v>
      </c>
      <c r="L9" s="34" t="s">
        <v>452</v>
      </c>
      <c r="M9" s="38">
        <v>42443</v>
      </c>
      <c r="N9" s="34" t="s">
        <v>457</v>
      </c>
      <c r="O9" s="35" t="s">
        <v>410</v>
      </c>
      <c r="R9" s="56"/>
    </row>
    <row r="10" spans="1:19" ht="36">
      <c r="A10" s="278"/>
      <c r="B10" s="280"/>
      <c r="C10" s="282"/>
      <c r="D10" s="37" t="s">
        <v>21</v>
      </c>
      <c r="E10" s="35" t="s">
        <v>456</v>
      </c>
      <c r="F10" s="38">
        <v>42443</v>
      </c>
      <c r="G10" s="34">
        <v>0.94444444444444453</v>
      </c>
      <c r="H10" s="35" t="s">
        <v>479</v>
      </c>
      <c r="I10" s="35" t="s">
        <v>468</v>
      </c>
      <c r="J10" s="38">
        <v>42443</v>
      </c>
      <c r="K10" s="34">
        <v>0.94444444444444453</v>
      </c>
      <c r="L10" s="34" t="s">
        <v>453</v>
      </c>
      <c r="M10" s="38">
        <v>42443</v>
      </c>
      <c r="N10" s="34" t="s">
        <v>85</v>
      </c>
      <c r="O10" s="35" t="s">
        <v>410</v>
      </c>
      <c r="R10" s="56"/>
    </row>
    <row r="11" spans="1:19" ht="36">
      <c r="A11" s="278"/>
      <c r="B11" s="280"/>
      <c r="C11" s="282"/>
      <c r="D11" s="37" t="s">
        <v>21</v>
      </c>
      <c r="E11" s="36" t="s">
        <v>426</v>
      </c>
      <c r="F11" s="98">
        <v>42443</v>
      </c>
      <c r="G11" s="99">
        <v>0.33611111111111108</v>
      </c>
      <c r="H11" s="100" t="s">
        <v>480</v>
      </c>
      <c r="I11" s="129" t="s">
        <v>458</v>
      </c>
      <c r="J11" s="98">
        <v>42443</v>
      </c>
      <c r="K11" s="99">
        <v>0.33611111111111108</v>
      </c>
      <c r="L11" s="71" t="s">
        <v>428</v>
      </c>
      <c r="M11" s="98">
        <v>42443</v>
      </c>
      <c r="N11" s="99" t="s">
        <v>464</v>
      </c>
      <c r="O11" s="100" t="s">
        <v>459</v>
      </c>
      <c r="P11" s="91"/>
      <c r="Q11" s="92"/>
      <c r="R11" s="93"/>
      <c r="S11" s="74"/>
    </row>
    <row r="12" spans="1:19" ht="36">
      <c r="A12" s="278"/>
      <c r="B12" s="280"/>
      <c r="C12" s="282"/>
      <c r="D12" s="37" t="s">
        <v>21</v>
      </c>
      <c r="E12" s="36" t="s">
        <v>460</v>
      </c>
      <c r="F12" s="98">
        <v>42443</v>
      </c>
      <c r="G12" s="99">
        <v>0.3888888888888889</v>
      </c>
      <c r="H12" s="100" t="s">
        <v>481</v>
      </c>
      <c r="I12" s="129" t="s">
        <v>469</v>
      </c>
      <c r="J12" s="98">
        <v>42443</v>
      </c>
      <c r="K12" s="99">
        <v>0.3888888888888889</v>
      </c>
      <c r="L12" s="71" t="s">
        <v>461</v>
      </c>
      <c r="M12" s="98">
        <v>42443</v>
      </c>
      <c r="N12" s="144" t="s">
        <v>465</v>
      </c>
      <c r="O12" s="100" t="s">
        <v>459</v>
      </c>
      <c r="P12" s="74"/>
      <c r="Q12" s="74"/>
      <c r="R12" s="75"/>
      <c r="S12" s="74"/>
    </row>
    <row r="13" spans="1:19" ht="36">
      <c r="A13" s="278"/>
      <c r="B13" s="280"/>
      <c r="C13" s="282"/>
      <c r="D13" s="37" t="s">
        <v>21</v>
      </c>
      <c r="E13" s="36" t="s">
        <v>467</v>
      </c>
      <c r="F13" s="98">
        <v>42443</v>
      </c>
      <c r="G13" s="99">
        <v>0.61736111111111114</v>
      </c>
      <c r="H13" s="100" t="s">
        <v>482</v>
      </c>
      <c r="I13" s="129" t="s">
        <v>462</v>
      </c>
      <c r="J13" s="98">
        <v>42443</v>
      </c>
      <c r="K13" s="99">
        <v>0.61736111111111114</v>
      </c>
      <c r="L13" s="71" t="s">
        <v>463</v>
      </c>
      <c r="M13" s="98">
        <v>42443</v>
      </c>
      <c r="N13" s="144" t="s">
        <v>466</v>
      </c>
      <c r="O13" s="100" t="s">
        <v>459</v>
      </c>
      <c r="R13" s="56"/>
    </row>
    <row r="14" spans="1:19" s="72" customFormat="1" ht="60">
      <c r="A14" s="278"/>
      <c r="B14" s="280"/>
      <c r="C14" s="282"/>
      <c r="D14" s="37" t="s">
        <v>44</v>
      </c>
      <c r="E14" s="36" t="s">
        <v>470</v>
      </c>
      <c r="F14" s="38"/>
      <c r="G14" s="70"/>
      <c r="H14" s="140" t="s">
        <v>471</v>
      </c>
      <c r="I14" s="35" t="s">
        <v>473</v>
      </c>
      <c r="J14" s="38">
        <v>42443</v>
      </c>
      <c r="K14" s="70">
        <v>0.39583333333333331</v>
      </c>
      <c r="L14" s="71" t="s">
        <v>472</v>
      </c>
      <c r="M14" s="38">
        <v>42443</v>
      </c>
      <c r="N14" s="70">
        <v>0.5</v>
      </c>
      <c r="O14" s="35" t="s">
        <v>423</v>
      </c>
      <c r="R14" s="76"/>
    </row>
    <row r="15" spans="1:19" s="72" customFormat="1" ht="60">
      <c r="A15" s="278"/>
      <c r="B15" s="280"/>
      <c r="C15" s="282"/>
      <c r="D15" s="37" t="s">
        <v>44</v>
      </c>
      <c r="E15" s="115" t="s">
        <v>133</v>
      </c>
      <c r="F15" s="38"/>
      <c r="G15" s="34"/>
      <c r="H15" s="202" t="s">
        <v>134</v>
      </c>
      <c r="I15" s="35" t="s">
        <v>135</v>
      </c>
      <c r="J15" s="38">
        <v>42444</v>
      </c>
      <c r="K15" s="34">
        <v>0.45833333333333331</v>
      </c>
      <c r="L15" s="37" t="s">
        <v>136</v>
      </c>
      <c r="M15" s="38">
        <v>42444</v>
      </c>
      <c r="N15" s="34">
        <v>0.47916666666666669</v>
      </c>
      <c r="O15" s="35" t="s">
        <v>76</v>
      </c>
      <c r="R15" s="76"/>
    </row>
    <row r="16" spans="1:19" ht="60">
      <c r="A16" s="278"/>
      <c r="B16" s="280"/>
      <c r="C16" s="282"/>
      <c r="D16" s="37" t="s">
        <v>44</v>
      </c>
      <c r="E16" s="115" t="s">
        <v>133</v>
      </c>
      <c r="F16" s="38"/>
      <c r="G16" s="34"/>
      <c r="H16" s="202" t="s">
        <v>134</v>
      </c>
      <c r="I16" s="35" t="s">
        <v>135</v>
      </c>
      <c r="J16" s="38">
        <v>42444</v>
      </c>
      <c r="K16" s="34">
        <v>0.64583333333333337</v>
      </c>
      <c r="L16" s="37" t="s">
        <v>136</v>
      </c>
      <c r="M16" s="38">
        <v>42445</v>
      </c>
      <c r="N16" s="34">
        <v>0.45833333333333331</v>
      </c>
      <c r="O16" s="35" t="s">
        <v>76</v>
      </c>
      <c r="R16" s="56"/>
    </row>
    <row r="17" spans="1:18" ht="60">
      <c r="A17" s="278"/>
      <c r="B17" s="280"/>
      <c r="C17" s="282"/>
      <c r="D17" s="37" t="s">
        <v>44</v>
      </c>
      <c r="E17" s="115" t="s">
        <v>475</v>
      </c>
      <c r="F17" s="38"/>
      <c r="G17" s="34"/>
      <c r="H17" s="202" t="s">
        <v>134</v>
      </c>
      <c r="I17" s="35" t="s">
        <v>135</v>
      </c>
      <c r="J17" s="38">
        <v>42444</v>
      </c>
      <c r="K17" s="34">
        <v>0.45833333333333331</v>
      </c>
      <c r="L17" s="37" t="s">
        <v>476</v>
      </c>
      <c r="M17" s="38">
        <v>42443</v>
      </c>
      <c r="N17" s="34">
        <v>0.66666666666666663</v>
      </c>
      <c r="O17" s="35" t="s">
        <v>76</v>
      </c>
      <c r="R17" s="56"/>
    </row>
    <row r="18" spans="1:18">
      <c r="A18" s="278"/>
      <c r="B18" s="280"/>
      <c r="C18" s="282"/>
      <c r="D18" s="102"/>
      <c r="E18" s="115"/>
      <c r="F18" s="38"/>
      <c r="G18" s="34"/>
      <c r="H18" s="45"/>
      <c r="I18" s="45"/>
      <c r="J18" s="38"/>
      <c r="K18" s="34"/>
      <c r="L18" s="103"/>
      <c r="M18" s="38"/>
      <c r="N18" s="34"/>
      <c r="O18" s="35"/>
      <c r="R18" s="56"/>
    </row>
    <row r="19" spans="1:18">
      <c r="A19" s="278"/>
      <c r="B19" s="280"/>
      <c r="C19" s="282"/>
      <c r="D19" s="102"/>
      <c r="E19" s="36"/>
      <c r="F19" s="98"/>
      <c r="G19" s="99"/>
      <c r="H19" s="36"/>
      <c r="I19" s="129"/>
      <c r="J19" s="98"/>
      <c r="K19" s="99"/>
      <c r="L19" s="71"/>
      <c r="M19" s="98"/>
      <c r="N19" s="99"/>
      <c r="O19" s="129"/>
      <c r="R19" s="56"/>
    </row>
    <row r="20" spans="1:18">
      <c r="A20" s="278"/>
      <c r="B20" s="280"/>
      <c r="C20" s="282"/>
      <c r="D20" s="102"/>
      <c r="E20" s="36"/>
      <c r="F20" s="98"/>
      <c r="G20" s="99"/>
      <c r="H20" s="36"/>
      <c r="I20" s="129"/>
      <c r="J20" s="98"/>
      <c r="K20" s="99"/>
      <c r="L20" s="71"/>
      <c r="M20" s="98"/>
      <c r="N20" s="99"/>
      <c r="O20" s="129"/>
      <c r="R20" s="56"/>
    </row>
    <row r="21" spans="1:18">
      <c r="A21" s="278"/>
      <c r="B21" s="280"/>
      <c r="C21" s="282"/>
      <c r="D21" s="102"/>
      <c r="E21" s="36"/>
      <c r="F21" s="98"/>
      <c r="G21" s="99"/>
      <c r="H21" s="129"/>
      <c r="I21" s="129"/>
      <c r="J21" s="98"/>
      <c r="K21" s="99"/>
      <c r="L21" s="71"/>
      <c r="M21" s="198"/>
      <c r="N21" s="99"/>
      <c r="O21" s="129"/>
      <c r="R21" s="56"/>
    </row>
    <row r="22" spans="1:18">
      <c r="A22" s="278"/>
      <c r="B22" s="280"/>
      <c r="C22" s="282"/>
      <c r="D22" s="102"/>
      <c r="E22" s="36"/>
      <c r="F22" s="98"/>
      <c r="G22" s="99"/>
      <c r="H22" s="100"/>
      <c r="I22" s="129"/>
      <c r="J22" s="98"/>
      <c r="K22" s="99"/>
      <c r="L22" s="232"/>
      <c r="M22" s="98"/>
      <c r="N22" s="99"/>
      <c r="O22" s="129"/>
      <c r="R22" s="56"/>
    </row>
    <row r="23" spans="1:18" ht="12.75">
      <c r="A23" s="278"/>
      <c r="B23" s="280"/>
      <c r="C23" s="282"/>
      <c r="D23" s="37"/>
      <c r="E23" s="101"/>
      <c r="F23" s="38"/>
      <c r="G23" s="34"/>
      <c r="H23" s="119"/>
      <c r="I23" s="130"/>
      <c r="J23" s="38"/>
      <c r="K23" s="34"/>
      <c r="L23" s="120"/>
      <c r="M23" s="38"/>
      <c r="N23" s="34"/>
      <c r="O23" s="94"/>
      <c r="R23" s="56"/>
    </row>
    <row r="24" spans="1:18" ht="12.75">
      <c r="A24" s="278"/>
      <c r="B24" s="280"/>
      <c r="C24" s="282"/>
      <c r="D24" s="37"/>
      <c r="E24" s="101"/>
      <c r="F24" s="38"/>
      <c r="G24" s="34"/>
      <c r="H24" s="119"/>
      <c r="I24" s="130"/>
      <c r="J24" s="38"/>
      <c r="K24" s="34"/>
      <c r="L24" s="120"/>
      <c r="M24" s="38"/>
      <c r="N24" s="34"/>
      <c r="O24" s="94"/>
      <c r="R24" s="56"/>
    </row>
    <row r="25" spans="1:18" ht="15">
      <c r="A25" s="278"/>
      <c r="B25" s="280"/>
      <c r="C25" s="282"/>
      <c r="D25" s="102"/>
      <c r="E25" s="36"/>
      <c r="F25" s="38"/>
      <c r="G25" s="34"/>
      <c r="H25" s="35"/>
      <c r="I25" s="131"/>
      <c r="J25" s="38"/>
      <c r="K25" s="34"/>
      <c r="L25" s="103"/>
      <c r="M25" s="38"/>
      <c r="N25" s="34"/>
      <c r="O25" s="94"/>
      <c r="R25" s="56"/>
    </row>
    <row r="26" spans="1:18">
      <c r="A26" s="278"/>
      <c r="B26" s="280"/>
      <c r="C26" s="282"/>
      <c r="D26" s="102"/>
      <c r="E26" s="36"/>
      <c r="F26" s="38"/>
      <c r="G26" s="34"/>
      <c r="H26" s="35"/>
      <c r="I26" s="35"/>
      <c r="J26" s="38"/>
      <c r="K26" s="34"/>
      <c r="L26" s="103"/>
      <c r="M26" s="38"/>
      <c r="N26" s="34"/>
      <c r="O26" s="94"/>
      <c r="R26" s="56"/>
    </row>
    <row r="27" spans="1:18">
      <c r="A27" s="278"/>
      <c r="B27" s="280"/>
      <c r="C27" s="282"/>
      <c r="D27" s="37"/>
      <c r="E27" s="115"/>
      <c r="F27" s="38"/>
      <c r="G27" s="70"/>
      <c r="H27" s="121"/>
      <c r="I27" s="35"/>
      <c r="J27" s="38"/>
      <c r="K27" s="70"/>
      <c r="L27" s="71"/>
      <c r="M27" s="38"/>
      <c r="N27" s="70"/>
      <c r="O27" s="94"/>
      <c r="R27" s="56"/>
    </row>
    <row r="28" spans="1:18">
      <c r="A28" s="278"/>
      <c r="B28" s="280"/>
      <c r="C28" s="282"/>
      <c r="D28" s="37"/>
      <c r="E28" s="115"/>
      <c r="F28" s="38"/>
      <c r="G28" s="70"/>
      <c r="H28" s="121"/>
      <c r="I28" s="35"/>
      <c r="J28" s="38"/>
      <c r="K28" s="70"/>
      <c r="L28" s="129"/>
      <c r="M28" s="38"/>
      <c r="N28" s="70"/>
      <c r="O28" s="94"/>
      <c r="R28" s="56"/>
    </row>
    <row r="29" spans="1:18">
      <c r="A29" s="278"/>
      <c r="B29" s="280"/>
      <c r="C29" s="282"/>
      <c r="D29" s="102"/>
      <c r="E29" s="115"/>
      <c r="F29" s="38"/>
      <c r="G29" s="70"/>
      <c r="H29" s="121"/>
      <c r="I29" s="122"/>
      <c r="J29" s="38"/>
      <c r="K29" s="70"/>
      <c r="L29" s="129"/>
      <c r="M29" s="38"/>
      <c r="N29" s="70"/>
      <c r="O29" s="94"/>
      <c r="R29" s="56"/>
    </row>
    <row r="30" spans="1:18">
      <c r="A30" s="278"/>
      <c r="B30" s="280"/>
      <c r="C30" s="282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278"/>
      <c r="B31" s="280"/>
      <c r="C31" s="282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278"/>
      <c r="B32" s="280"/>
      <c r="C32" s="282"/>
      <c r="D32" s="71"/>
      <c r="E32" s="123"/>
      <c r="F32" s="38"/>
      <c r="G32" s="34"/>
      <c r="H32" s="94"/>
      <c r="I32" s="94"/>
      <c r="J32" s="38"/>
      <c r="K32" s="34"/>
      <c r="L32" s="104"/>
      <c r="M32" s="38"/>
      <c r="N32" s="34"/>
      <c r="O32" s="94"/>
      <c r="R32" s="56"/>
    </row>
    <row r="33" spans="1:18">
      <c r="A33" s="278"/>
      <c r="B33" s="280"/>
      <c r="C33" s="282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278"/>
      <c r="B34" s="280"/>
      <c r="C34" s="282"/>
      <c r="D34" s="71"/>
      <c r="E34" s="21"/>
      <c r="F34" s="10"/>
      <c r="G34" s="96"/>
      <c r="H34" s="126"/>
      <c r="I34" s="126"/>
      <c r="J34" s="10"/>
      <c r="K34" s="96"/>
      <c r="L34" s="97"/>
      <c r="M34" s="10"/>
      <c r="N34" s="96"/>
      <c r="O34" s="94"/>
      <c r="R34" s="56"/>
    </row>
    <row r="35" spans="1:18">
      <c r="A35" s="278"/>
      <c r="B35" s="280"/>
      <c r="C35" s="282"/>
      <c r="D35" s="71"/>
      <c r="E35" s="94"/>
      <c r="F35" s="38"/>
      <c r="G35" s="34"/>
      <c r="H35" s="94"/>
      <c r="I35" s="94"/>
      <c r="J35" s="38"/>
      <c r="K35" s="34"/>
      <c r="L35" s="117"/>
      <c r="M35" s="38"/>
      <c r="N35" s="34"/>
      <c r="O35" s="94"/>
      <c r="R35" s="56"/>
    </row>
    <row r="36" spans="1:18">
      <c r="A36" s="278"/>
      <c r="B36" s="280"/>
      <c r="C36" s="282"/>
      <c r="D36" s="71"/>
      <c r="E36" s="94"/>
      <c r="F36" s="38"/>
      <c r="G36" s="34"/>
      <c r="H36" s="94"/>
      <c r="I36" s="95"/>
      <c r="J36" s="38"/>
      <c r="K36" s="34"/>
      <c r="L36" s="117"/>
      <c r="M36" s="38"/>
      <c r="N36" s="34"/>
      <c r="O36" s="94"/>
      <c r="R36" s="56"/>
    </row>
    <row r="37" spans="1:18">
      <c r="A37" s="278"/>
      <c r="B37" s="280"/>
      <c r="C37" s="282"/>
      <c r="D37" s="105"/>
      <c r="E37" s="118"/>
      <c r="F37" s="107"/>
      <c r="G37" s="108"/>
      <c r="H37" s="106"/>
      <c r="I37" s="106"/>
      <c r="J37" s="107"/>
      <c r="K37" s="108"/>
      <c r="L37" s="105"/>
      <c r="M37" s="107"/>
      <c r="N37" s="108"/>
      <c r="O37" s="94"/>
      <c r="R37" s="56"/>
    </row>
    <row r="38" spans="1:18">
      <c r="A38" s="278"/>
      <c r="B38" s="280"/>
      <c r="C38" s="282"/>
      <c r="D38" s="37"/>
      <c r="E38" s="36"/>
      <c r="F38" s="98"/>
      <c r="G38" s="99"/>
      <c r="H38" s="36"/>
      <c r="I38" s="36"/>
      <c r="J38" s="98"/>
      <c r="K38" s="99"/>
      <c r="L38" s="37"/>
      <c r="M38" s="98"/>
      <c r="N38" s="99"/>
      <c r="O38" s="94"/>
      <c r="R38" s="56"/>
    </row>
    <row r="39" spans="1:18">
      <c r="A39" s="278"/>
      <c r="B39" s="280"/>
      <c r="C39" s="282"/>
      <c r="D39" s="37"/>
      <c r="E39" s="36"/>
      <c r="F39" s="98"/>
      <c r="G39" s="99"/>
      <c r="H39" s="36"/>
      <c r="I39" s="100"/>
      <c r="J39" s="98"/>
      <c r="K39" s="99"/>
      <c r="L39" s="37"/>
      <c r="M39" s="98"/>
      <c r="N39" s="99"/>
      <c r="O39" s="94"/>
      <c r="R39" s="56"/>
    </row>
    <row r="40" spans="1:18">
      <c r="A40" s="278"/>
      <c r="B40" s="280"/>
      <c r="C40" s="282"/>
      <c r="D40" s="37"/>
      <c r="E40" s="36"/>
      <c r="F40" s="98"/>
      <c r="G40" s="99"/>
      <c r="H40" s="36"/>
      <c r="I40" s="36"/>
      <c r="J40" s="98"/>
      <c r="K40" s="99"/>
      <c r="L40" s="37"/>
      <c r="M40" s="98"/>
      <c r="N40" s="99"/>
      <c r="O40" s="94"/>
      <c r="R40" s="56"/>
    </row>
    <row r="41" spans="1:18">
      <c r="A41" s="278"/>
      <c r="B41" s="280"/>
      <c r="C41" s="282"/>
      <c r="D41" s="71"/>
      <c r="E41" s="94"/>
      <c r="F41" s="38"/>
      <c r="G41" s="34"/>
      <c r="H41" s="94"/>
      <c r="I41" s="94"/>
      <c r="J41" s="38"/>
      <c r="K41" s="34"/>
      <c r="L41" s="117"/>
      <c r="M41" s="38"/>
      <c r="N41" s="34"/>
      <c r="O41" s="94"/>
      <c r="R41" s="56"/>
    </row>
    <row r="42" spans="1:18">
      <c r="A42" s="278"/>
      <c r="B42" s="280"/>
      <c r="C42" s="282"/>
      <c r="D42" s="37"/>
      <c r="E42" s="36"/>
      <c r="F42" s="98"/>
      <c r="G42" s="99"/>
      <c r="H42" s="36"/>
      <c r="I42" s="36"/>
      <c r="J42" s="98"/>
      <c r="K42" s="99"/>
      <c r="L42" s="37"/>
      <c r="M42" s="98"/>
      <c r="N42" s="99"/>
      <c r="O42" s="94"/>
      <c r="R42" s="56"/>
    </row>
    <row r="43" spans="1:18">
      <c r="A43" s="278"/>
      <c r="B43" s="280"/>
      <c r="C43" s="282"/>
      <c r="D43" s="37"/>
      <c r="E43" s="36"/>
      <c r="F43" s="98"/>
      <c r="G43" s="111"/>
      <c r="H43" s="36"/>
      <c r="I43" s="115"/>
      <c r="J43" s="98"/>
      <c r="K43" s="111"/>
      <c r="L43" s="116"/>
      <c r="M43" s="98"/>
      <c r="N43" s="99"/>
      <c r="O43" s="94"/>
      <c r="R43" s="56"/>
    </row>
    <row r="44" spans="1:18">
      <c r="A44" s="278"/>
      <c r="B44" s="280"/>
      <c r="C44" s="282"/>
      <c r="D44" s="63"/>
      <c r="E44" s="58"/>
      <c r="F44" s="49"/>
      <c r="G44" s="50"/>
      <c r="H44" s="127"/>
      <c r="I44" s="128"/>
      <c r="J44" s="49"/>
      <c r="K44" s="50"/>
      <c r="L44" s="232"/>
      <c r="M44" s="49"/>
      <c r="N44" s="50"/>
      <c r="O44" s="94"/>
      <c r="R44" s="56"/>
    </row>
    <row r="45" spans="1:18">
      <c r="A45" s="278"/>
      <c r="B45" s="280"/>
      <c r="C45" s="282"/>
      <c r="D45" s="63"/>
      <c r="E45" s="58"/>
      <c r="F45" s="49"/>
      <c r="G45" s="50"/>
      <c r="H45" s="128"/>
      <c r="I45" s="128"/>
      <c r="J45" s="49"/>
      <c r="K45" s="50"/>
      <c r="L45" s="232"/>
      <c r="M45" s="49"/>
      <c r="N45" s="50"/>
      <c r="O45" s="94"/>
      <c r="R45" s="56"/>
    </row>
    <row r="46" spans="1:18">
      <c r="A46" s="278"/>
      <c r="B46" s="280"/>
      <c r="C46" s="282"/>
      <c r="D46" s="63"/>
      <c r="E46" s="58"/>
      <c r="F46" s="49"/>
      <c r="G46" s="50"/>
      <c r="H46" s="128"/>
      <c r="I46" s="50"/>
      <c r="J46" s="49"/>
      <c r="K46" s="50"/>
      <c r="L46" s="232"/>
      <c r="M46" s="49"/>
      <c r="N46" s="50"/>
      <c r="O46" s="94"/>
      <c r="R46" s="56"/>
    </row>
    <row r="47" spans="1:18">
      <c r="A47" s="278"/>
      <c r="B47" s="280"/>
      <c r="C47" s="282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94"/>
      <c r="R47" s="56"/>
    </row>
    <row r="48" spans="1:18">
      <c r="A48" s="278"/>
      <c r="B48" s="280"/>
      <c r="C48" s="282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278"/>
      <c r="B49" s="280"/>
      <c r="C49" s="282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278"/>
      <c r="B50" s="280"/>
      <c r="C50" s="282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278"/>
      <c r="B51" s="280"/>
      <c r="C51" s="282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278"/>
      <c r="B52" s="280"/>
      <c r="C52" s="282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278"/>
      <c r="B53" s="280"/>
      <c r="C53" s="282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278"/>
      <c r="B54" s="280"/>
      <c r="C54" s="282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278"/>
      <c r="B55" s="280"/>
      <c r="C55" s="282"/>
      <c r="D55" s="63"/>
      <c r="E55" s="58"/>
      <c r="F55" s="38"/>
      <c r="G55" s="53"/>
      <c r="H55" s="35"/>
      <c r="I55" s="34"/>
      <c r="J55" s="38"/>
      <c r="K55" s="53"/>
      <c r="L55" s="37"/>
      <c r="M55" s="38"/>
      <c r="N55" s="53"/>
      <c r="O55" s="35"/>
      <c r="R55" s="56"/>
    </row>
    <row r="56" spans="1:18">
      <c r="A56" s="278"/>
      <c r="B56" s="280"/>
      <c r="C56" s="282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278"/>
      <c r="B57" s="280"/>
      <c r="C57" s="282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278"/>
      <c r="B58" s="280"/>
      <c r="C58" s="282"/>
      <c r="D58" s="59"/>
      <c r="E58" s="64"/>
      <c r="F58" s="38"/>
      <c r="G58" s="34"/>
      <c r="H58" s="35"/>
      <c r="I58" s="40"/>
      <c r="J58" s="38"/>
      <c r="K58" s="34"/>
      <c r="L58" s="47"/>
      <c r="M58" s="38"/>
      <c r="N58" s="34"/>
      <c r="O58" s="35"/>
      <c r="R58" s="56"/>
    </row>
    <row r="59" spans="1:18">
      <c r="A59" s="278"/>
      <c r="B59" s="280"/>
      <c r="C59" s="282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278"/>
      <c r="B60" s="280"/>
      <c r="C60" s="282"/>
      <c r="D60" s="59"/>
      <c r="E60" s="64"/>
      <c r="F60" s="38"/>
      <c r="G60" s="34"/>
      <c r="H60" s="36"/>
      <c r="I60" s="46"/>
      <c r="J60" s="38"/>
      <c r="K60" s="34"/>
      <c r="L60" s="37"/>
      <c r="M60" s="38"/>
      <c r="N60" s="34"/>
      <c r="O60" s="35"/>
      <c r="R60" s="56"/>
    </row>
    <row r="61" spans="1:18">
      <c r="A61" s="278"/>
      <c r="B61" s="280"/>
      <c r="C61" s="282"/>
      <c r="D61" s="65"/>
      <c r="E61" s="42"/>
      <c r="F61" s="38"/>
      <c r="G61" s="34"/>
      <c r="H61" s="41"/>
      <c r="I61" s="35"/>
      <c r="J61" s="38"/>
      <c r="K61" s="34"/>
      <c r="L61" s="37"/>
      <c r="M61" s="38"/>
      <c r="N61" s="34"/>
      <c r="O61" s="35"/>
      <c r="R61" s="56"/>
    </row>
    <row r="62" spans="1:18">
      <c r="A62" s="278"/>
      <c r="B62" s="280"/>
      <c r="C62" s="282"/>
      <c r="D62" s="59"/>
      <c r="E62" s="42"/>
      <c r="F62" s="38"/>
      <c r="G62" s="53"/>
      <c r="H62" s="40"/>
      <c r="I62" s="35"/>
      <c r="J62" s="38"/>
      <c r="K62" s="53"/>
      <c r="L62" s="232"/>
      <c r="M62" s="38"/>
      <c r="N62" s="34"/>
      <c r="O62" s="35"/>
      <c r="R62" s="44"/>
    </row>
    <row r="63" spans="1:18">
      <c r="A63" s="278"/>
      <c r="B63" s="280"/>
      <c r="C63" s="282"/>
      <c r="D63" s="59"/>
      <c r="E63" s="42"/>
      <c r="F63" s="38"/>
      <c r="G63" s="34"/>
      <c r="H63" s="35"/>
      <c r="I63" s="35"/>
      <c r="J63" s="38"/>
      <c r="K63" s="34"/>
      <c r="L63" s="37"/>
      <c r="M63" s="38"/>
      <c r="N63" s="34"/>
      <c r="O63" s="35"/>
      <c r="R63" s="44"/>
    </row>
    <row r="64" spans="1:18">
      <c r="A64" s="278"/>
      <c r="B64" s="280"/>
      <c r="C64" s="282"/>
      <c r="D64" s="59"/>
      <c r="E64" s="42"/>
      <c r="F64" s="38"/>
      <c r="G64" s="34"/>
      <c r="H64" s="39"/>
      <c r="I64" s="35"/>
      <c r="J64" s="38"/>
      <c r="K64" s="34"/>
      <c r="L64" s="37"/>
      <c r="M64" s="38"/>
      <c r="N64" s="34"/>
      <c r="O64" s="35"/>
      <c r="R64" s="56"/>
    </row>
    <row r="65" spans="1:15">
      <c r="A65" s="278"/>
      <c r="B65" s="280"/>
      <c r="C65" s="282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278"/>
      <c r="B66" s="280"/>
      <c r="C66" s="282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278"/>
      <c r="B67" s="280"/>
      <c r="C67" s="282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>
      <c r="A68" s="278"/>
      <c r="B68" s="280"/>
      <c r="C68" s="282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35"/>
    </row>
    <row r="69" spans="1:15" ht="12.75" thickBot="1">
      <c r="A69" s="279"/>
      <c r="B69" s="281"/>
      <c r="C69" s="283"/>
      <c r="D69" s="57"/>
      <c r="E69" s="66"/>
      <c r="F69" s="52"/>
      <c r="G69" s="54"/>
      <c r="H69" s="48"/>
      <c r="I69" s="48"/>
      <c r="J69" s="52"/>
      <c r="K69" s="54"/>
      <c r="L69" s="37"/>
      <c r="M69" s="52"/>
      <c r="N69" s="54"/>
      <c r="O69" s="48"/>
    </row>
    <row r="70" spans="1:15" ht="12.75" thickTop="1"/>
  </sheetData>
  <mergeCells count="14">
    <mergeCell ref="A7:A69"/>
    <mergeCell ref="B7:B69"/>
    <mergeCell ref="C7:C69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46:D64 D19:E19 D20:D37 D13 D18">
      <formula1>Вид</formula1>
    </dataValidation>
    <dataValidation type="list" allowBlank="1" showInputMessage="1" showErrorMessage="1" promptTitle="Выбрать из списка" prompt="вид происшествия из списка" sqref="D38:D43">
      <formula1>Характер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01.03.16</vt:lpstr>
      <vt:lpstr>02.03.16</vt:lpstr>
      <vt:lpstr>03.03.16</vt:lpstr>
      <vt:lpstr>04.03.16</vt:lpstr>
      <vt:lpstr>04-09.03.16</vt:lpstr>
      <vt:lpstr>10.03.16</vt:lpstr>
      <vt:lpstr>11.03.16</vt:lpstr>
      <vt:lpstr>12-14.03.16</vt:lpstr>
      <vt:lpstr>15.03.16</vt:lpstr>
      <vt:lpstr>16.03.16</vt:lpstr>
      <vt:lpstr>17.03.16</vt:lpstr>
      <vt:lpstr>18.03.16</vt:lpstr>
      <vt:lpstr>18-21.03.16</vt:lpstr>
      <vt:lpstr>22.03.16</vt:lpstr>
      <vt:lpstr>23.03.16</vt:lpstr>
      <vt:lpstr>24.03.16</vt:lpstr>
      <vt:lpstr>25.03.16</vt:lpstr>
      <vt:lpstr>25-28.03.16</vt:lpstr>
      <vt:lpstr>29.03.16</vt:lpstr>
      <vt:lpstr>30.03.16</vt:lpstr>
      <vt:lpstr>31.03.16</vt:lpstr>
      <vt:lpstr>образец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Горбенко Игорь Петрович</dc:creator>
  <cp:lastModifiedBy>Соловьев А.С.</cp:lastModifiedBy>
  <cp:lastPrinted>2012-03-01T04:33:12Z</cp:lastPrinted>
  <dcterms:created xsi:type="dcterms:W3CDTF">2011-02-22T08:12:16Z</dcterms:created>
  <dcterms:modified xsi:type="dcterms:W3CDTF">2016-04-01T08:19:32Z</dcterms:modified>
</cp:coreProperties>
</file>