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тчет" sheetId="4" r:id="rId1"/>
  </sheets>
  <definedNames>
    <definedName name="_xlnm._FilterDatabase" localSheetId="0" hidden="1">Отчет!$A$6:$N$55</definedName>
  </definedNames>
  <calcPr calcId="124519"/>
</workbook>
</file>

<file path=xl/calcChain.xml><?xml version="1.0" encoding="utf-8"?>
<calcChain xmlns="http://schemas.openxmlformats.org/spreadsheetml/2006/main">
  <c r="G7" i="4"/>
  <c r="N7" l="1"/>
  <c r="M7"/>
  <c r="L7"/>
  <c r="K7"/>
  <c r="J7"/>
  <c r="I7"/>
  <c r="H7"/>
</calcChain>
</file>

<file path=xl/sharedStrings.xml><?xml version="1.0" encoding="utf-8"?>
<sst xmlns="http://schemas.openxmlformats.org/spreadsheetml/2006/main" count="210" uniqueCount="78">
  <si>
    <t xml:space="preserve">Инвестиционный проект </t>
  </si>
  <si>
    <t>ИП "Реконструкция электрических сетей Владимирской области в 2013-2017гг."</t>
  </si>
  <si>
    <t>Строительство РТП на ул. Студеная гора</t>
  </si>
  <si>
    <t>Строительство КЛ-6 кВ от ПС "Семязино" до нового РТП на ул. Студеная гора</t>
  </si>
  <si>
    <t>Строительство ТП-768</t>
  </si>
  <si>
    <t>Строительство 2 КЛ-10 кВ от ТП-344 до ТП-768</t>
  </si>
  <si>
    <t>Строительство ВЛ-0,4 кВ на ул.Полянка</t>
  </si>
  <si>
    <t>Строительство ВЛ-0,4 в мкр.Пиганово (участки для многодетных)</t>
  </si>
  <si>
    <t>Строительство ВЛ-0,4 ул. Родниковая, Березовая</t>
  </si>
  <si>
    <t xml:space="preserve">Реконструкция электрических сетей в историческом ядре </t>
  </si>
  <si>
    <t>Строительство КЛ от ПС "Тяговая" до РП-7</t>
  </si>
  <si>
    <t>Строительство скатных крыш (ТП-211, РП-1, РП-2, РП-9)</t>
  </si>
  <si>
    <t xml:space="preserve">Строительство новой КТП взамен существующей ТП-160 </t>
  </si>
  <si>
    <t>Установка камеры КСО в ТП-642</t>
  </si>
  <si>
    <t>Строительство КЛ-6 кВ РП-9 - ТП-361 от места врезки в КЛ-6 кВ ТП-323 (взамен КЛ 6кВ РП-9 - ТП-323).</t>
  </si>
  <si>
    <t>Строительство КЛ-6 кВ РП-7 ТП-227</t>
  </si>
  <si>
    <t>КЛ-0,4 кВ ТП-135 до ж.д. по ул. Дворянская, 5/1</t>
  </si>
  <si>
    <t>2 КЛ-0,4 кВ ТП-471 до ж.д. по ул. Ново-Ямская, 31</t>
  </si>
  <si>
    <t>Разработка ПСД на объекты 2016 года</t>
  </si>
  <si>
    <t>Перевод кабельных линий 6 кВ с временной КТП на новую КТП взамен ТП-9</t>
  </si>
  <si>
    <t>Перевод кабельных линий 0,4 кВ с временной КТП на новую КТП взамен ТП-9</t>
  </si>
  <si>
    <t>Строительство ТП-769</t>
  </si>
  <si>
    <t>Строительство ТП-770</t>
  </si>
  <si>
    <t>Строительство 2 КЛ-10 кВ от ТП-768 до ТП-769</t>
  </si>
  <si>
    <t>Строительство 2 КЛ-10 кВ от ТП-769 до ТП-770</t>
  </si>
  <si>
    <t>Монтаж АСКУЭ в частном секторе</t>
  </si>
  <si>
    <t>Реконструкция ВЛ-6кВ от ТП-23 до ТП-13,ТП-20, ТП-49, ТП-50, ТП-38 ТП-40, ТП-27</t>
  </si>
  <si>
    <t>Строительство ВЛЗ-10 кВ от ВЛ-10 кВ ф.1001 ТПС "Санино" до ТП-68 пос.Кашино Киржачского района</t>
  </si>
  <si>
    <t xml:space="preserve">Строительство ТП взамен существующей ТП-46 </t>
  </si>
  <si>
    <t xml:space="preserve">Строительство ТП взамен существующей ТП-31 </t>
  </si>
  <si>
    <t>Строительство ВЛ-10 кВ от РП-1 до ТП-4 в г.Собинка</t>
  </si>
  <si>
    <t>Реконструкция ВЛИ-0,4кВ ГКТП №15 ул. Новая, п. Болотский</t>
  </si>
  <si>
    <t>Реконструкция ВЛИ-0,4кВ КТП-1 ул. Хрустальная п. Воровского</t>
  </si>
  <si>
    <t>Реконструкция КЛ-10кВ от ТП-12 до ТП-32</t>
  </si>
  <si>
    <t>Строительство 2КЛ-10кВ фид.2 от ПС "Берково" до проектируемой РП-10кВ, ул. Ленина, г. Камешково</t>
  </si>
  <si>
    <t>Реконструкция ВЛ-0,4кВ ТП-3 ул. К. Соловьева, п. Городощи</t>
  </si>
  <si>
    <t>Сальдо за 2014</t>
  </si>
  <si>
    <t xml:space="preserve">Реконструкция ВЛЗ-10кВ от ВЛ-10кВ ф.1001 ПС Андреево п. Тюрмировка </t>
  </si>
  <si>
    <t>Реконструкция ВЛИ-0,4кВ ф.1,2,3,4 от КТП-160кВА ПС Андреево п. Тюрмировка</t>
  </si>
  <si>
    <t>Строительство КТПК-250кВА п. Тюрмировка</t>
  </si>
  <si>
    <t>Реконструкция ВЛИ–0,4кВ.
п. Болотский ул.Рабочая  КТП  № 16</t>
  </si>
  <si>
    <t>Строительство ВЛИ-0,4кВ от КТП,ул Рабочая до границы земельных участков,пос. Болотский</t>
  </si>
  <si>
    <t>Вакуумный релоузер на ВЛЗ-10кВ от ВЛ-10кВ ф.1001 ТПС Санино до ТП-68 п.Кашино</t>
  </si>
  <si>
    <t>Строительство ТП-68 (оборудование) п.Кашино</t>
  </si>
  <si>
    <t>Реконструкция ВЛИ-0,4 кВ ул.Леспромхозовская</t>
  </si>
  <si>
    <t>Разработка ПСД на  объект "Строительство КТП, ул.50 лет Октября"</t>
  </si>
  <si>
    <t>Строительство новой ТП взамен существующей ТП-9 (здание)</t>
  </si>
  <si>
    <t>Строительство новой ТП взамен существующей ТП-9 (оборудование)</t>
  </si>
  <si>
    <t>Город</t>
  </si>
  <si>
    <t>Владимир</t>
  </si>
  <si>
    <t>Гусь-Хрустальный</t>
  </si>
  <si>
    <t>Киржач</t>
  </si>
  <si>
    <t>Кольчугино</t>
  </si>
  <si>
    <t>Собинка</t>
  </si>
  <si>
    <t>Судогда</t>
  </si>
  <si>
    <t>Юрьев-Польский</t>
  </si>
  <si>
    <t>Камешково</t>
  </si>
  <si>
    <t>Петушки</t>
  </si>
  <si>
    <t>Строительство КТП-24 взамен существующей ТП-24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</si>
  <si>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</si>
  <si>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</si>
  <si>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</si>
  <si>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</si>
  <si>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</si>
  <si>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Источники финансирования</t>
  </si>
  <si>
    <t>Единицы измерения</t>
  </si>
  <si>
    <t>Технические характеристики реконструируемых объектов</t>
  </si>
  <si>
    <t>шт.</t>
  </si>
  <si>
    <t>км.</t>
  </si>
  <si>
    <t>Протяженность / количество</t>
  </si>
  <si>
    <t>Мощность, МВА</t>
  </si>
  <si>
    <t>Идентификатор ИП</t>
  </si>
  <si>
    <t>ИП131715</t>
  </si>
  <si>
    <t>Ввод объектоа</t>
  </si>
  <si>
    <t xml:space="preserve">Объемы (Акты) выполненных работ в 2015 г.  
</t>
  </si>
  <si>
    <t xml:space="preserve">Финансирование в 2015г. 
</t>
  </si>
  <si>
    <t>ИП131714</t>
  </si>
  <si>
    <t>Отчет за 2015 год по инвестиционной программе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</si>
</sst>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15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wrapText="1"/>
    </xf>
    <xf numFmtId="0" fontId="0" fillId="0" borderId="15" xfId="0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5" xfId="0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0" fillId="0" borderId="19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workbookViewId="0">
      <pane ySplit="6" topLeftCell="A7" activePane="bottomLeft" state="frozen"/>
      <selection pane="bottomLeft" activeCell="I11" sqref="I11"/>
    </sheetView>
  </sheetViews>
  <sheetFormatPr defaultRowHeight="15"/>
  <cols>
    <col min="1" max="1" width="14" customWidth="1"/>
    <col min="2" max="2" width="46.7109375" customWidth="1"/>
    <col min="3" max="3" width="14.140625" style="1" customWidth="1"/>
    <col min="4" max="4" width="11.7109375" style="5" customWidth="1"/>
    <col min="5" max="5" width="14" style="4" customWidth="1"/>
    <col min="6" max="7" width="13.28515625" style="4" customWidth="1"/>
    <col min="8" max="8" width="12.140625" style="1" customWidth="1"/>
    <col min="9" max="9" width="13.28515625" style="1" customWidth="1"/>
    <col min="10" max="10" width="11.85546875" style="1" customWidth="1"/>
    <col min="11" max="11" width="11.5703125" style="1" customWidth="1"/>
    <col min="12" max="12" width="12.140625" style="1" customWidth="1"/>
    <col min="13" max="13" width="12.28515625" style="1" customWidth="1"/>
    <col min="14" max="14" width="13.7109375" style="1" customWidth="1"/>
  </cols>
  <sheetData>
    <row r="1" spans="1:14" ht="9" customHeight="1"/>
    <row r="2" spans="1:14" ht="20.25" customHeight="1">
      <c r="D2" s="25" t="s">
        <v>77</v>
      </c>
    </row>
    <row r="3" spans="1:14" ht="9.75" customHeight="1" thickBot="1"/>
    <row r="4" spans="1:14" s="3" customFormat="1" ht="15" customHeight="1">
      <c r="A4" s="47" t="s">
        <v>71</v>
      </c>
      <c r="B4" s="50" t="s">
        <v>0</v>
      </c>
      <c r="C4" s="50" t="s">
        <v>48</v>
      </c>
      <c r="D4" s="53" t="s">
        <v>66</v>
      </c>
      <c r="E4" s="53"/>
      <c r="F4" s="54"/>
      <c r="G4" s="57" t="s">
        <v>73</v>
      </c>
      <c r="H4" s="50" t="s">
        <v>74</v>
      </c>
      <c r="I4" s="50"/>
      <c r="J4" s="43" t="s">
        <v>75</v>
      </c>
      <c r="K4" s="43"/>
      <c r="L4" s="41" t="s">
        <v>64</v>
      </c>
      <c r="M4" s="41"/>
      <c r="N4" s="42"/>
    </row>
    <row r="5" spans="1:14" s="3" customFormat="1" ht="46.5" customHeight="1">
      <c r="A5" s="48"/>
      <c r="B5" s="51"/>
      <c r="C5" s="51"/>
      <c r="D5" s="55"/>
      <c r="E5" s="55"/>
      <c r="F5" s="56"/>
      <c r="G5" s="58"/>
      <c r="H5" s="51"/>
      <c r="I5" s="51"/>
      <c r="J5" s="44"/>
      <c r="K5" s="44"/>
      <c r="L5" s="8" t="s">
        <v>61</v>
      </c>
      <c r="M5" s="8" t="s">
        <v>62</v>
      </c>
      <c r="N5" s="6" t="s">
        <v>63</v>
      </c>
    </row>
    <row r="6" spans="1:14" s="2" customFormat="1" ht="36.75" customHeight="1" thickBot="1">
      <c r="A6" s="49"/>
      <c r="B6" s="52"/>
      <c r="C6" s="52"/>
      <c r="D6" s="9" t="s">
        <v>65</v>
      </c>
      <c r="E6" s="9" t="s">
        <v>69</v>
      </c>
      <c r="F6" s="9" t="s">
        <v>70</v>
      </c>
      <c r="G6" s="9" t="s">
        <v>60</v>
      </c>
      <c r="H6" s="9" t="s">
        <v>60</v>
      </c>
      <c r="I6" s="9" t="s">
        <v>59</v>
      </c>
      <c r="J6" s="9" t="s">
        <v>60</v>
      </c>
      <c r="K6" s="9" t="s">
        <v>59</v>
      </c>
      <c r="L6" s="9" t="s">
        <v>60</v>
      </c>
      <c r="M6" s="9" t="s">
        <v>60</v>
      </c>
      <c r="N6" s="7" t="s">
        <v>60</v>
      </c>
    </row>
    <row r="7" spans="1:14" ht="30">
      <c r="A7" s="26" t="s">
        <v>72</v>
      </c>
      <c r="B7" s="27" t="s">
        <v>1</v>
      </c>
      <c r="C7" s="28"/>
      <c r="D7" s="29"/>
      <c r="E7" s="29"/>
      <c r="F7" s="29"/>
      <c r="G7" s="30">
        <f>SUM(G8:G55)</f>
        <v>201832.67446000001</v>
      </c>
      <c r="H7" s="30">
        <f t="shared" ref="H7:N7" si="0">SUM(H8:H55)</f>
        <v>203638.32417999997</v>
      </c>
      <c r="I7" s="30">
        <f t="shared" si="0"/>
        <v>238305.43809999997</v>
      </c>
      <c r="J7" s="30">
        <f t="shared" si="0"/>
        <v>208494.99004999999</v>
      </c>
      <c r="K7" s="30">
        <f>SUM(K8:K55)</f>
        <v>244033.16847999999</v>
      </c>
      <c r="L7" s="30">
        <f t="shared" si="0"/>
        <v>35505.966370000009</v>
      </c>
      <c r="M7" s="30">
        <f t="shared" si="0"/>
        <v>111021.60705000004</v>
      </c>
      <c r="N7" s="31">
        <f t="shared" si="0"/>
        <v>61967.416600000004</v>
      </c>
    </row>
    <row r="8" spans="1:14">
      <c r="A8" s="12" t="s">
        <v>72</v>
      </c>
      <c r="B8" s="13" t="s">
        <v>2</v>
      </c>
      <c r="C8" s="14" t="s">
        <v>49</v>
      </c>
      <c r="D8" s="10" t="s">
        <v>67</v>
      </c>
      <c r="E8" s="15">
        <v>1</v>
      </c>
      <c r="F8" s="10"/>
      <c r="G8" s="21">
        <v>12865.416660000001</v>
      </c>
      <c r="H8" s="21">
        <v>12865.416660000001</v>
      </c>
      <c r="I8" s="21">
        <v>15073.118689999999</v>
      </c>
      <c r="J8" s="21">
        <v>12881.0008</v>
      </c>
      <c r="K8" s="21">
        <v>15091.507970000001</v>
      </c>
      <c r="L8" s="21">
        <v>2249.2508899999998</v>
      </c>
      <c r="M8" s="21">
        <v>7033.0559700000003</v>
      </c>
      <c r="N8" s="23">
        <v>3598.6939400000001</v>
      </c>
    </row>
    <row r="9" spans="1:14" ht="30">
      <c r="A9" s="12" t="s">
        <v>72</v>
      </c>
      <c r="B9" s="13" t="s">
        <v>3</v>
      </c>
      <c r="C9" s="14" t="s">
        <v>49</v>
      </c>
      <c r="D9" s="10" t="s">
        <v>68</v>
      </c>
      <c r="E9" s="15">
        <v>4.6150000000000002</v>
      </c>
      <c r="F9" s="10"/>
      <c r="G9" s="21">
        <v>31910.601269999999</v>
      </c>
      <c r="H9" s="21">
        <v>31910.601269999999</v>
      </c>
      <c r="I9" s="21">
        <v>37382.861559999998</v>
      </c>
      <c r="J9" s="21">
        <v>31843.386350000001</v>
      </c>
      <c r="K9" s="21">
        <v>37303.54795</v>
      </c>
      <c r="L9" s="21">
        <v>5561.0937000000004</v>
      </c>
      <c r="M9" s="21">
        <v>17388.670740000001</v>
      </c>
      <c r="N9" s="23">
        <v>8893.6219099999998</v>
      </c>
    </row>
    <row r="10" spans="1:14">
      <c r="A10" s="12" t="s">
        <v>72</v>
      </c>
      <c r="B10" s="13" t="s">
        <v>4</v>
      </c>
      <c r="C10" s="14" t="s">
        <v>49</v>
      </c>
      <c r="D10" s="10" t="s">
        <v>67</v>
      </c>
      <c r="E10" s="10">
        <v>1</v>
      </c>
      <c r="F10" s="10">
        <v>2</v>
      </c>
      <c r="G10" s="21">
        <v>6001.9081500000002</v>
      </c>
      <c r="H10" s="21">
        <v>5999.3914599999998</v>
      </c>
      <c r="I10" s="21">
        <v>7025.5319399999998</v>
      </c>
      <c r="J10" s="21">
        <v>5999.3914599999998</v>
      </c>
      <c r="K10" s="21">
        <v>7025.5319399999998</v>
      </c>
      <c r="L10" s="21">
        <v>1047.7270699999999</v>
      </c>
      <c r="M10" s="21">
        <v>3276.07879</v>
      </c>
      <c r="N10" s="23">
        <v>1675.5855899999999</v>
      </c>
    </row>
    <row r="11" spans="1:14">
      <c r="A11" s="12" t="s">
        <v>72</v>
      </c>
      <c r="B11" s="13" t="s">
        <v>5</v>
      </c>
      <c r="C11" s="14" t="s">
        <v>49</v>
      </c>
      <c r="D11" s="10" t="s">
        <v>68</v>
      </c>
      <c r="E11" s="15">
        <v>0.98699999999999999</v>
      </c>
      <c r="F11" s="10"/>
      <c r="G11" s="21">
        <v>4847.8796899999998</v>
      </c>
      <c r="H11" s="21">
        <v>4825.5915500000001</v>
      </c>
      <c r="I11" s="21">
        <v>5642.8463899999997</v>
      </c>
      <c r="J11" s="21">
        <v>4825.5915500000001</v>
      </c>
      <c r="K11" s="21">
        <v>5642.8463899999997</v>
      </c>
      <c r="L11" s="21">
        <v>842.73595999999998</v>
      </c>
      <c r="M11" s="21">
        <v>2635.1036199999999</v>
      </c>
      <c r="N11" s="23">
        <v>1347.75197</v>
      </c>
    </row>
    <row r="12" spans="1:14">
      <c r="A12" s="12" t="s">
        <v>72</v>
      </c>
      <c r="B12" s="13" t="s">
        <v>6</v>
      </c>
      <c r="C12" s="14" t="s">
        <v>49</v>
      </c>
      <c r="D12" s="10" t="s">
        <v>68</v>
      </c>
      <c r="E12" s="10">
        <v>6.0229999999999997</v>
      </c>
      <c r="F12" s="10"/>
      <c r="G12" s="21">
        <v>7309.0079800000003</v>
      </c>
      <c r="H12" s="21">
        <v>7309.0079800000003</v>
      </c>
      <c r="I12" s="21">
        <v>8441.2276700000002</v>
      </c>
      <c r="J12" s="21">
        <v>7510.64822</v>
      </c>
      <c r="K12" s="21">
        <v>8679</v>
      </c>
      <c r="L12" s="21">
        <v>1311.65128</v>
      </c>
      <c r="M12" s="21">
        <v>4101.3285299999998</v>
      </c>
      <c r="N12" s="23">
        <v>2097.6684100000002</v>
      </c>
    </row>
    <row r="13" spans="1:14" ht="30">
      <c r="A13" s="12" t="s">
        <v>72</v>
      </c>
      <c r="B13" s="13" t="s">
        <v>7</v>
      </c>
      <c r="C13" s="14" t="s">
        <v>49</v>
      </c>
      <c r="D13" s="10" t="s">
        <v>68</v>
      </c>
      <c r="E13" s="10">
        <v>0.41</v>
      </c>
      <c r="F13" s="10"/>
      <c r="G13" s="21">
        <v>498.02078</v>
      </c>
      <c r="H13" s="21">
        <v>498.02078</v>
      </c>
      <c r="I13" s="21">
        <v>581.77220999999997</v>
      </c>
      <c r="J13" s="21">
        <v>498.02078</v>
      </c>
      <c r="K13" s="21">
        <v>581.77220999999997</v>
      </c>
      <c r="L13" s="21">
        <v>86.973799999999997</v>
      </c>
      <c r="M13" s="21">
        <v>271.95346999999998</v>
      </c>
      <c r="N13" s="23">
        <v>139.09351000000001</v>
      </c>
    </row>
    <row r="14" spans="1:14" ht="30">
      <c r="A14" s="12" t="s">
        <v>72</v>
      </c>
      <c r="B14" s="14" t="s">
        <v>8</v>
      </c>
      <c r="C14" s="14" t="s">
        <v>49</v>
      </c>
      <c r="D14" s="10" t="s">
        <v>68</v>
      </c>
      <c r="E14" s="10">
        <v>0.751</v>
      </c>
      <c r="F14" s="10"/>
      <c r="G14" s="21">
        <v>634.15241000000003</v>
      </c>
      <c r="H14" s="21">
        <v>634.15241000000003</v>
      </c>
      <c r="I14" s="21">
        <v>739.20255999999995</v>
      </c>
      <c r="J14" s="21">
        <v>634.15241000000003</v>
      </c>
      <c r="K14" s="21">
        <v>739.20255999999995</v>
      </c>
      <c r="L14" s="21">
        <v>110.74767</v>
      </c>
      <c r="M14" s="21">
        <v>346.29066999999998</v>
      </c>
      <c r="N14" s="23">
        <v>177.11407</v>
      </c>
    </row>
    <row r="15" spans="1:14" ht="30">
      <c r="A15" s="12" t="s">
        <v>72</v>
      </c>
      <c r="B15" s="13" t="s">
        <v>9</v>
      </c>
      <c r="C15" s="14" t="s">
        <v>49</v>
      </c>
      <c r="D15" s="10" t="s">
        <v>68</v>
      </c>
      <c r="E15" s="10">
        <v>1.806</v>
      </c>
      <c r="F15" s="10"/>
      <c r="G15" s="21">
        <v>7345.0995499999999</v>
      </c>
      <c r="H15" s="21">
        <v>7345.0995400000002</v>
      </c>
      <c r="I15" s="21">
        <v>8612.6845200000007</v>
      </c>
      <c r="J15" s="21">
        <v>7345.0995400000002</v>
      </c>
      <c r="K15" s="21">
        <v>8612.6845200000007</v>
      </c>
      <c r="L15" s="21">
        <v>1282.7400399999999</v>
      </c>
      <c r="M15" s="21">
        <v>4010.9276100000002</v>
      </c>
      <c r="N15" s="23">
        <v>2051.4318899999998</v>
      </c>
    </row>
    <row r="16" spans="1:14">
      <c r="A16" s="12" t="s">
        <v>72</v>
      </c>
      <c r="B16" s="13" t="s">
        <v>10</v>
      </c>
      <c r="C16" s="14" t="s">
        <v>49</v>
      </c>
      <c r="D16" s="10" t="s">
        <v>68</v>
      </c>
      <c r="E16" s="15">
        <v>1.284</v>
      </c>
      <c r="F16" s="10"/>
      <c r="G16" s="21">
        <v>10390.59467</v>
      </c>
      <c r="H16" s="21">
        <v>10390.594660000001</v>
      </c>
      <c r="I16" s="21">
        <v>12183.475350000001</v>
      </c>
      <c r="J16" s="21">
        <v>10324.328030000001</v>
      </c>
      <c r="K16" s="21">
        <v>12105.28073</v>
      </c>
      <c r="L16" s="21">
        <v>1803.0291999999999</v>
      </c>
      <c r="M16" s="21">
        <v>5637.7904900000003</v>
      </c>
      <c r="N16" s="23">
        <v>2883.5083399999999</v>
      </c>
    </row>
    <row r="17" spans="1:14" ht="30">
      <c r="A17" s="12" t="s">
        <v>72</v>
      </c>
      <c r="B17" s="13" t="s">
        <v>11</v>
      </c>
      <c r="C17" s="14" t="s">
        <v>49</v>
      </c>
      <c r="D17" s="10" t="s">
        <v>67</v>
      </c>
      <c r="E17" s="10">
        <v>4</v>
      </c>
      <c r="F17" s="10"/>
      <c r="G17" s="21">
        <v>1782.70154</v>
      </c>
      <c r="H17" s="21">
        <v>1782.70156</v>
      </c>
      <c r="I17" s="21">
        <v>2090.3585800000001</v>
      </c>
      <c r="J17" s="21">
        <v>1782.70156</v>
      </c>
      <c r="K17" s="21">
        <v>2090.3585800000001</v>
      </c>
      <c r="L17" s="21">
        <v>311.32902000000001</v>
      </c>
      <c r="M17" s="21">
        <v>973.47720000000004</v>
      </c>
      <c r="N17" s="23">
        <v>497.89533999999998</v>
      </c>
    </row>
    <row r="18" spans="1:14" ht="30">
      <c r="A18" s="12" t="s">
        <v>72</v>
      </c>
      <c r="B18" s="13" t="s">
        <v>12</v>
      </c>
      <c r="C18" s="14" t="s">
        <v>49</v>
      </c>
      <c r="D18" s="10" t="s">
        <v>67</v>
      </c>
      <c r="E18" s="15">
        <v>1</v>
      </c>
      <c r="F18" s="10"/>
      <c r="G18" s="21">
        <v>830.84585000000004</v>
      </c>
      <c r="H18" s="21">
        <v>830.84355000000005</v>
      </c>
      <c r="I18" s="21">
        <v>942.91904999999997</v>
      </c>
      <c r="J18" s="21">
        <v>830.84355000000005</v>
      </c>
      <c r="K18" s="21">
        <v>942.91904999999997</v>
      </c>
      <c r="L18" s="21">
        <v>144.66240999999999</v>
      </c>
      <c r="M18" s="21">
        <v>452.33676000000003</v>
      </c>
      <c r="N18" s="23">
        <v>233.84438</v>
      </c>
    </row>
    <row r="19" spans="1:14">
      <c r="A19" s="12" t="s">
        <v>72</v>
      </c>
      <c r="B19" s="13" t="s">
        <v>13</v>
      </c>
      <c r="C19" s="14" t="s">
        <v>49</v>
      </c>
      <c r="D19" s="10" t="s">
        <v>67</v>
      </c>
      <c r="E19" s="15">
        <v>1</v>
      </c>
      <c r="F19" s="10"/>
      <c r="G19" s="21">
        <v>126.51285</v>
      </c>
      <c r="H19" s="21">
        <v>126.51285</v>
      </c>
      <c r="I19" s="21">
        <v>148.34631999999999</v>
      </c>
      <c r="J19" s="21">
        <v>126.51285</v>
      </c>
      <c r="K19" s="21">
        <v>148.34631999999999</v>
      </c>
      <c r="L19" s="21">
        <v>22.094059999999999</v>
      </c>
      <c r="M19" s="21">
        <v>69.084680000000006</v>
      </c>
      <c r="N19" s="23">
        <v>35.334099999999999</v>
      </c>
    </row>
    <row r="20" spans="1:14" ht="45">
      <c r="A20" s="12" t="s">
        <v>72</v>
      </c>
      <c r="B20" s="13" t="s">
        <v>14</v>
      </c>
      <c r="C20" s="14" t="s">
        <v>49</v>
      </c>
      <c r="D20" s="10" t="s">
        <v>68</v>
      </c>
      <c r="E20" s="15">
        <v>0.124</v>
      </c>
      <c r="F20" s="10"/>
      <c r="G20" s="21">
        <v>389.71911999999998</v>
      </c>
      <c r="H20" s="21">
        <v>389.71911999999998</v>
      </c>
      <c r="I20" s="21">
        <v>456.96695999999997</v>
      </c>
      <c r="J20" s="21">
        <v>389.71911999999998</v>
      </c>
      <c r="K20" s="21">
        <v>456.96695999999997</v>
      </c>
      <c r="L20" s="21">
        <v>68.060119999999998</v>
      </c>
      <c r="M20" s="21">
        <v>212.81334000000001</v>
      </c>
      <c r="N20" s="23">
        <v>108.84566</v>
      </c>
    </row>
    <row r="21" spans="1:14">
      <c r="A21" s="12" t="s">
        <v>72</v>
      </c>
      <c r="B21" s="13" t="s">
        <v>15</v>
      </c>
      <c r="C21" s="14" t="s">
        <v>49</v>
      </c>
      <c r="D21" s="10" t="s">
        <v>68</v>
      </c>
      <c r="E21" s="15">
        <v>0.5</v>
      </c>
      <c r="F21" s="10"/>
      <c r="G21" s="21">
        <v>2778.0743699999998</v>
      </c>
      <c r="H21" s="21">
        <v>2778.0743699999998</v>
      </c>
      <c r="I21" s="21">
        <v>3257.5119500000001</v>
      </c>
      <c r="J21" s="21">
        <v>2778.0743699999998</v>
      </c>
      <c r="K21" s="21">
        <v>3257.5119500000001</v>
      </c>
      <c r="L21" s="21">
        <v>485.15983</v>
      </c>
      <c r="M21" s="21">
        <v>1517.0189499999999</v>
      </c>
      <c r="N21" s="23">
        <v>775.89558999999997</v>
      </c>
    </row>
    <row r="22" spans="1:14">
      <c r="A22" s="12" t="s">
        <v>72</v>
      </c>
      <c r="B22" s="13" t="s">
        <v>16</v>
      </c>
      <c r="C22" s="14" t="s">
        <v>49</v>
      </c>
      <c r="D22" s="10" t="s">
        <v>68</v>
      </c>
      <c r="E22" s="15">
        <v>6.3E-2</v>
      </c>
      <c r="F22" s="10"/>
      <c r="G22" s="21">
        <v>251.09819999999999</v>
      </c>
      <c r="H22" s="21">
        <v>251.09819999999999</v>
      </c>
      <c r="I22" s="21">
        <v>294.4325</v>
      </c>
      <c r="J22" s="21">
        <v>251.09819999999999</v>
      </c>
      <c r="K22" s="21">
        <v>294.4325</v>
      </c>
      <c r="L22" s="21">
        <v>43.851509999999998</v>
      </c>
      <c r="M22" s="21">
        <v>137.11681999999999</v>
      </c>
      <c r="N22" s="23">
        <v>70.129869999999997</v>
      </c>
    </row>
    <row r="23" spans="1:14">
      <c r="A23" s="12" t="s">
        <v>72</v>
      </c>
      <c r="B23" s="13" t="s">
        <v>17</v>
      </c>
      <c r="C23" s="14" t="s">
        <v>49</v>
      </c>
      <c r="D23" s="10" t="s">
        <v>68</v>
      </c>
      <c r="E23" s="15">
        <v>0.308</v>
      </c>
      <c r="F23" s="10"/>
      <c r="G23" s="21">
        <v>1390.5311099999999</v>
      </c>
      <c r="H23" s="21">
        <v>1390.5311099999999</v>
      </c>
      <c r="I23" s="21">
        <v>1630.5077200000001</v>
      </c>
      <c r="J23" s="21">
        <v>1390.5311099999999</v>
      </c>
      <c r="K23" s="21">
        <v>1630.5077200000001</v>
      </c>
      <c r="L23" s="21">
        <v>242.84081</v>
      </c>
      <c r="M23" s="21">
        <v>759.32525999999996</v>
      </c>
      <c r="N23" s="23">
        <v>388.36504000000002</v>
      </c>
    </row>
    <row r="24" spans="1:14">
      <c r="A24" s="12" t="s">
        <v>72</v>
      </c>
      <c r="B24" s="13" t="s">
        <v>18</v>
      </c>
      <c r="C24" s="14" t="s">
        <v>49</v>
      </c>
      <c r="D24" s="10"/>
      <c r="E24" s="10"/>
      <c r="F24" s="10"/>
      <c r="G24" s="21">
        <v>0</v>
      </c>
      <c r="H24" s="21">
        <v>1648.3131100000001</v>
      </c>
      <c r="I24" s="21">
        <v>1926.7989399999999</v>
      </c>
      <c r="J24" s="21">
        <v>1648.3131100000001</v>
      </c>
      <c r="K24" s="21">
        <v>1926.7989399999999</v>
      </c>
      <c r="L24" s="21">
        <v>287.85957000000002</v>
      </c>
      <c r="M24" s="21">
        <v>900.09189000000003</v>
      </c>
      <c r="N24" s="23">
        <v>460.36164000000002</v>
      </c>
    </row>
    <row r="25" spans="1:14" ht="30">
      <c r="A25" s="12" t="s">
        <v>72</v>
      </c>
      <c r="B25" s="13" t="s">
        <v>46</v>
      </c>
      <c r="C25" s="14" t="s">
        <v>49</v>
      </c>
      <c r="D25" s="10" t="s">
        <v>67</v>
      </c>
      <c r="E25" s="15">
        <v>1</v>
      </c>
      <c r="F25" s="10"/>
      <c r="G25" s="21">
        <v>756.62968999999998</v>
      </c>
      <c r="H25" s="21">
        <v>756.62968999999998</v>
      </c>
      <c r="I25" s="21">
        <v>873.96779000000004</v>
      </c>
      <c r="J25" s="21">
        <v>756.62968999999998</v>
      </c>
      <c r="K25" s="21">
        <v>873.96779000000004</v>
      </c>
      <c r="L25" s="21">
        <v>132.13696999999999</v>
      </c>
      <c r="M25" s="21">
        <v>413.17165</v>
      </c>
      <c r="N25" s="23">
        <v>211.32106999999999</v>
      </c>
    </row>
    <row r="26" spans="1:14" ht="30">
      <c r="A26" s="12" t="s">
        <v>72</v>
      </c>
      <c r="B26" s="13" t="s">
        <v>47</v>
      </c>
      <c r="C26" s="14" t="s">
        <v>49</v>
      </c>
      <c r="D26" s="10" t="s">
        <v>67</v>
      </c>
      <c r="E26" s="15">
        <v>1</v>
      </c>
      <c r="F26" s="15">
        <v>1.6</v>
      </c>
      <c r="G26" s="21">
        <v>10210.47365</v>
      </c>
      <c r="H26" s="21">
        <v>10210.47365</v>
      </c>
      <c r="I26" s="21">
        <v>11964.93389</v>
      </c>
      <c r="J26" s="21">
        <v>10207.416289999999</v>
      </c>
      <c r="K26" s="21">
        <v>11961.3262</v>
      </c>
      <c r="L26" s="21">
        <v>1782.1795500000001</v>
      </c>
      <c r="M26" s="21">
        <v>5572.5968800000001</v>
      </c>
      <c r="N26" s="23">
        <v>2852.63985</v>
      </c>
    </row>
    <row r="27" spans="1:14" ht="30">
      <c r="A27" s="12" t="s">
        <v>72</v>
      </c>
      <c r="B27" s="13" t="s">
        <v>19</v>
      </c>
      <c r="C27" s="14" t="s">
        <v>49</v>
      </c>
      <c r="D27" s="10" t="s">
        <v>68</v>
      </c>
      <c r="E27" s="15">
        <v>0.52839999999999998</v>
      </c>
      <c r="F27" s="10"/>
      <c r="G27" s="21">
        <v>1339.93985</v>
      </c>
      <c r="H27" s="21">
        <v>1339.93984</v>
      </c>
      <c r="I27" s="21">
        <v>1570.0029400000001</v>
      </c>
      <c r="J27" s="21">
        <v>1339.93984</v>
      </c>
      <c r="K27" s="21">
        <v>1570.0029400000001</v>
      </c>
      <c r="L27" s="21">
        <v>234.00560999999999</v>
      </c>
      <c r="M27" s="21">
        <v>731.69896000000006</v>
      </c>
      <c r="N27" s="23">
        <v>374.23527000000001</v>
      </c>
    </row>
    <row r="28" spans="1:14" ht="30">
      <c r="A28" s="12" t="s">
        <v>72</v>
      </c>
      <c r="B28" s="13" t="s">
        <v>20</v>
      </c>
      <c r="C28" s="14" t="s">
        <v>49</v>
      </c>
      <c r="D28" s="10" t="s">
        <v>68</v>
      </c>
      <c r="E28" s="15">
        <v>1.5152000000000001</v>
      </c>
      <c r="F28" s="10"/>
      <c r="G28" s="21">
        <v>2907.2058299999999</v>
      </c>
      <c r="H28" s="21">
        <v>2907.2058400000001</v>
      </c>
      <c r="I28" s="21">
        <v>3406.8937700000001</v>
      </c>
      <c r="J28" s="21">
        <v>2907.2058400000001</v>
      </c>
      <c r="K28" s="21">
        <v>3406.8937700000001</v>
      </c>
      <c r="L28" s="21">
        <v>507.71120999999999</v>
      </c>
      <c r="M28" s="21">
        <v>1587.53358</v>
      </c>
      <c r="N28" s="23">
        <v>811.96105</v>
      </c>
    </row>
    <row r="29" spans="1:14">
      <c r="A29" s="12" t="s">
        <v>72</v>
      </c>
      <c r="B29" s="13" t="s">
        <v>21</v>
      </c>
      <c r="C29" s="14" t="s">
        <v>49</v>
      </c>
      <c r="D29" s="10" t="s">
        <v>67</v>
      </c>
      <c r="E29" s="15">
        <v>1</v>
      </c>
      <c r="F29" s="10">
        <v>2</v>
      </c>
      <c r="G29" s="21">
        <v>6024.6979600000004</v>
      </c>
      <c r="H29" s="21">
        <v>6024.6979600000004</v>
      </c>
      <c r="I29" s="21">
        <v>7052.0724600000003</v>
      </c>
      <c r="J29" s="21">
        <v>6021.39516</v>
      </c>
      <c r="K29" s="21">
        <v>7048.1751599999998</v>
      </c>
      <c r="L29" s="21">
        <v>1051.0598500000001</v>
      </c>
      <c r="M29" s="21">
        <v>3286.4998599999999</v>
      </c>
      <c r="N29" s="23">
        <v>1683.83545</v>
      </c>
    </row>
    <row r="30" spans="1:14">
      <c r="A30" s="12" t="s">
        <v>72</v>
      </c>
      <c r="B30" s="13" t="s">
        <v>22</v>
      </c>
      <c r="C30" s="14" t="s">
        <v>49</v>
      </c>
      <c r="D30" s="10" t="s">
        <v>67</v>
      </c>
      <c r="E30" s="15">
        <v>1</v>
      </c>
      <c r="F30" s="15">
        <v>2</v>
      </c>
      <c r="G30" s="21">
        <v>6151.82827</v>
      </c>
      <c r="H30" s="21">
        <v>6151.82827</v>
      </c>
      <c r="I30" s="21">
        <v>7197.8640599999999</v>
      </c>
      <c r="J30" s="21">
        <v>6148.5254699999996</v>
      </c>
      <c r="K30" s="21">
        <v>7193.9667600000002</v>
      </c>
      <c r="L30" s="21">
        <v>1073.25098</v>
      </c>
      <c r="M30" s="21">
        <v>3355.8880600000002</v>
      </c>
      <c r="N30" s="23">
        <v>1719.38643</v>
      </c>
    </row>
    <row r="31" spans="1:14">
      <c r="A31" s="12" t="s">
        <v>72</v>
      </c>
      <c r="B31" s="13" t="s">
        <v>23</v>
      </c>
      <c r="C31" s="14" t="s">
        <v>49</v>
      </c>
      <c r="D31" s="10" t="s">
        <v>68</v>
      </c>
      <c r="E31" s="15">
        <v>0.79</v>
      </c>
      <c r="F31" s="10"/>
      <c r="G31" s="21">
        <v>3877.5449100000001</v>
      </c>
      <c r="H31" s="21">
        <v>3877.5449100000001</v>
      </c>
      <c r="I31" s="21">
        <v>4537.1753900000003</v>
      </c>
      <c r="J31" s="21">
        <v>3877.5449100000001</v>
      </c>
      <c r="K31" s="21">
        <v>4537.1753900000003</v>
      </c>
      <c r="L31" s="21">
        <v>677.17015000000004</v>
      </c>
      <c r="M31" s="21">
        <v>2117.4052000000001</v>
      </c>
      <c r="N31" s="23">
        <v>1082.96957</v>
      </c>
    </row>
    <row r="32" spans="1:14">
      <c r="A32" s="12" t="s">
        <v>72</v>
      </c>
      <c r="B32" s="13" t="s">
        <v>24</v>
      </c>
      <c r="C32" s="14" t="s">
        <v>49</v>
      </c>
      <c r="D32" s="10" t="s">
        <v>68</v>
      </c>
      <c r="E32" s="15">
        <v>0.94099999999999995</v>
      </c>
      <c r="F32" s="10"/>
      <c r="G32" s="21">
        <v>4573.2609000000002</v>
      </c>
      <c r="H32" s="21">
        <v>4573.2609000000002</v>
      </c>
      <c r="I32" s="21">
        <v>5352.3068000000003</v>
      </c>
      <c r="J32" s="21">
        <v>4573.2609000000002</v>
      </c>
      <c r="K32" s="21">
        <v>5352.3068000000003</v>
      </c>
      <c r="L32" s="21">
        <v>798.66921000000002</v>
      </c>
      <c r="M32" s="21">
        <v>2497.3137999999999</v>
      </c>
      <c r="N32" s="23">
        <v>1277.2778900000001</v>
      </c>
    </row>
    <row r="33" spans="1:14" ht="30">
      <c r="A33" s="12" t="s">
        <v>72</v>
      </c>
      <c r="B33" s="14" t="s">
        <v>25</v>
      </c>
      <c r="C33" s="14" t="s">
        <v>50</v>
      </c>
      <c r="D33" s="10" t="s">
        <v>67</v>
      </c>
      <c r="E33" s="10">
        <v>300</v>
      </c>
      <c r="F33" s="10"/>
      <c r="G33" s="21">
        <v>7353.5085799999997</v>
      </c>
      <c r="H33" s="21">
        <v>7353.5085799999997</v>
      </c>
      <c r="I33" s="21">
        <v>8622.5704600000008</v>
      </c>
      <c r="J33" s="21">
        <v>7353.5085799999997</v>
      </c>
      <c r="K33" s="21">
        <v>8622.5704600000008</v>
      </c>
      <c r="L33" s="21">
        <v>1284.20859</v>
      </c>
      <c r="M33" s="21">
        <v>4015.5195199999998</v>
      </c>
      <c r="N33" s="23">
        <v>2053.7804700000002</v>
      </c>
    </row>
    <row r="34" spans="1:14" ht="30">
      <c r="A34" s="12" t="s">
        <v>72</v>
      </c>
      <c r="B34" s="13" t="s">
        <v>26</v>
      </c>
      <c r="C34" s="14" t="s">
        <v>50</v>
      </c>
      <c r="D34" s="10" t="s">
        <v>68</v>
      </c>
      <c r="E34" s="15">
        <v>1.5720000000000001</v>
      </c>
      <c r="F34" s="10"/>
      <c r="G34" s="21">
        <v>2656.98947</v>
      </c>
      <c r="H34" s="21">
        <v>2656.98947</v>
      </c>
      <c r="I34" s="21">
        <v>3115.5303199999998</v>
      </c>
      <c r="J34" s="21">
        <v>2656.98947</v>
      </c>
      <c r="K34" s="21">
        <v>3115.5303199999998</v>
      </c>
      <c r="L34" s="21">
        <v>464.01369999999997</v>
      </c>
      <c r="M34" s="21">
        <v>1450.8983000000001</v>
      </c>
      <c r="N34" s="23">
        <v>742.07748000000004</v>
      </c>
    </row>
    <row r="35" spans="1:14" ht="45">
      <c r="A35" s="12" t="s">
        <v>72</v>
      </c>
      <c r="B35" s="13" t="s">
        <v>27</v>
      </c>
      <c r="C35" s="16" t="s">
        <v>51</v>
      </c>
      <c r="D35" s="10" t="s">
        <v>68</v>
      </c>
      <c r="E35" s="15">
        <v>9.7629999999999999</v>
      </c>
      <c r="F35" s="10"/>
      <c r="G35" s="21">
        <v>5886.7417400000004</v>
      </c>
      <c r="H35" s="21">
        <v>5886.7417500000001</v>
      </c>
      <c r="I35" s="21">
        <v>6813.7630900000004</v>
      </c>
      <c r="J35" s="21">
        <v>5520.9578099999999</v>
      </c>
      <c r="K35" s="21">
        <v>6382.1380399999998</v>
      </c>
      <c r="L35" s="21">
        <v>964.17394999999999</v>
      </c>
      <c r="M35" s="21">
        <v>3014.8212400000002</v>
      </c>
      <c r="N35" s="23">
        <v>1541.96262</v>
      </c>
    </row>
    <row r="36" spans="1:14" ht="30">
      <c r="A36" s="12" t="s">
        <v>72</v>
      </c>
      <c r="B36" s="13" t="s">
        <v>42</v>
      </c>
      <c r="C36" s="16" t="s">
        <v>51</v>
      </c>
      <c r="D36" s="10" t="s">
        <v>67</v>
      </c>
      <c r="E36" s="15">
        <v>1</v>
      </c>
      <c r="F36" s="10"/>
      <c r="G36" s="21">
        <v>1316.8588099999999</v>
      </c>
      <c r="H36" s="21">
        <v>1316.8588099999999</v>
      </c>
      <c r="I36" s="21">
        <v>1538.20571</v>
      </c>
      <c r="J36" s="21">
        <v>1316.8588099999999</v>
      </c>
      <c r="K36" s="21">
        <v>1538.20571</v>
      </c>
      <c r="L36" s="21">
        <v>229.97476</v>
      </c>
      <c r="M36" s="21">
        <v>719.09514000000001</v>
      </c>
      <c r="N36" s="23">
        <v>367.78890999999999</v>
      </c>
    </row>
    <row r="37" spans="1:14">
      <c r="A37" s="12" t="s">
        <v>72</v>
      </c>
      <c r="B37" s="13" t="s">
        <v>43</v>
      </c>
      <c r="C37" s="16" t="s">
        <v>51</v>
      </c>
      <c r="D37" s="10" t="s">
        <v>67</v>
      </c>
      <c r="E37" s="15">
        <v>1</v>
      </c>
      <c r="F37" s="15">
        <v>0.4</v>
      </c>
      <c r="G37" s="21">
        <v>367.10086999999999</v>
      </c>
      <c r="H37" s="21">
        <v>367.10086999999999</v>
      </c>
      <c r="I37" s="21">
        <v>428.80577</v>
      </c>
      <c r="J37" s="21">
        <v>367.10086999999999</v>
      </c>
      <c r="K37" s="21">
        <v>428.80577</v>
      </c>
      <c r="L37" s="21">
        <v>64.11009</v>
      </c>
      <c r="M37" s="21">
        <v>200.46223000000001</v>
      </c>
      <c r="N37" s="23">
        <v>102.52855</v>
      </c>
    </row>
    <row r="38" spans="1:14">
      <c r="A38" s="12" t="s">
        <v>72</v>
      </c>
      <c r="B38" s="13" t="s">
        <v>28</v>
      </c>
      <c r="C38" s="14" t="s">
        <v>52</v>
      </c>
      <c r="D38" s="10" t="s">
        <v>67</v>
      </c>
      <c r="E38" s="10">
        <v>1</v>
      </c>
      <c r="F38" s="10">
        <v>0.4</v>
      </c>
      <c r="G38" s="21">
        <v>3836.1052800000002</v>
      </c>
      <c r="H38" s="21">
        <v>3836.10527</v>
      </c>
      <c r="I38" s="21">
        <v>4491.0179399999997</v>
      </c>
      <c r="J38" s="21">
        <v>3830.9178700000002</v>
      </c>
      <c r="K38" s="21">
        <v>4484.8968100000002</v>
      </c>
      <c r="L38" s="21">
        <v>668.54073000000005</v>
      </c>
      <c r="M38" s="21">
        <v>2090.4223699999998</v>
      </c>
      <c r="N38" s="23">
        <v>1071.9547700000001</v>
      </c>
    </row>
    <row r="39" spans="1:14">
      <c r="A39" s="12" t="s">
        <v>72</v>
      </c>
      <c r="B39" s="13" t="s">
        <v>29</v>
      </c>
      <c r="C39" s="14" t="s">
        <v>52</v>
      </c>
      <c r="D39" s="10" t="s">
        <v>67</v>
      </c>
      <c r="E39" s="10">
        <v>1</v>
      </c>
      <c r="F39" s="17">
        <v>0.5</v>
      </c>
      <c r="G39" s="21">
        <v>7459.0305399999997</v>
      </c>
      <c r="H39" s="21">
        <v>7459.03053</v>
      </c>
      <c r="I39" s="21">
        <v>8738.3996999999999</v>
      </c>
      <c r="J39" s="21">
        <v>7448.9951300000002</v>
      </c>
      <c r="K39" s="21">
        <v>8726.5579300000009</v>
      </c>
      <c r="L39" s="21">
        <v>1299.9382499999999</v>
      </c>
      <c r="M39" s="21">
        <v>4064.7037099999998</v>
      </c>
      <c r="N39" s="23">
        <v>2084.3531800000001</v>
      </c>
    </row>
    <row r="40" spans="1:14" ht="30">
      <c r="A40" s="12" t="s">
        <v>72</v>
      </c>
      <c r="B40" s="13" t="s">
        <v>30</v>
      </c>
      <c r="C40" s="14" t="s">
        <v>53</v>
      </c>
      <c r="D40" s="10" t="s">
        <v>68</v>
      </c>
      <c r="E40" s="15">
        <v>9.8640000000000008</v>
      </c>
      <c r="F40" s="10"/>
      <c r="G40" s="21">
        <v>9101.1136800000004</v>
      </c>
      <c r="H40" s="21">
        <v>9101.1136800000004</v>
      </c>
      <c r="I40" s="21">
        <v>10671.605509999999</v>
      </c>
      <c r="J40" s="21">
        <v>9101.1136800000004</v>
      </c>
      <c r="K40" s="21">
        <v>10671.605509999999</v>
      </c>
      <c r="L40" s="21">
        <v>1589.40841</v>
      </c>
      <c r="M40" s="21">
        <v>4969.8316500000001</v>
      </c>
      <c r="N40" s="23">
        <v>2541.87363</v>
      </c>
    </row>
    <row r="41" spans="1:14" ht="30">
      <c r="A41" s="12" t="s">
        <v>72</v>
      </c>
      <c r="B41" s="13" t="s">
        <v>37</v>
      </c>
      <c r="C41" s="14" t="s">
        <v>54</v>
      </c>
      <c r="D41" s="10" t="s">
        <v>68</v>
      </c>
      <c r="E41" s="15">
        <v>0.86299999999999999</v>
      </c>
      <c r="F41" s="10"/>
      <c r="G41" s="21">
        <v>549.75382999999999</v>
      </c>
      <c r="H41" s="21">
        <v>549.75382999999999</v>
      </c>
      <c r="I41" s="21">
        <v>644.62985000000003</v>
      </c>
      <c r="J41" s="21">
        <v>549.75382999999999</v>
      </c>
      <c r="K41" s="21">
        <v>644.62985000000003</v>
      </c>
      <c r="L41" s="21">
        <v>96.008399999999995</v>
      </c>
      <c r="M41" s="21">
        <v>300.20326</v>
      </c>
      <c r="N41" s="23">
        <v>153.54217</v>
      </c>
    </row>
    <row r="42" spans="1:14" ht="30">
      <c r="A42" s="12" t="s">
        <v>72</v>
      </c>
      <c r="B42" s="13" t="s">
        <v>38</v>
      </c>
      <c r="C42" s="14" t="s">
        <v>54</v>
      </c>
      <c r="D42" s="10" t="s">
        <v>68</v>
      </c>
      <c r="E42" s="15">
        <v>2.403</v>
      </c>
      <c r="F42" s="10"/>
      <c r="G42" s="21">
        <v>4276.93876</v>
      </c>
      <c r="H42" s="21">
        <v>4276.93876</v>
      </c>
      <c r="I42" s="21">
        <v>5015.049</v>
      </c>
      <c r="J42" s="21">
        <v>4276.93876</v>
      </c>
      <c r="K42" s="21">
        <v>5015.049</v>
      </c>
      <c r="L42" s="21">
        <v>746.91984000000002</v>
      </c>
      <c r="M42" s="21">
        <v>2335.5016000000001</v>
      </c>
      <c r="N42" s="23">
        <v>1194.51731</v>
      </c>
    </row>
    <row r="43" spans="1:14">
      <c r="A43" s="12" t="s">
        <v>72</v>
      </c>
      <c r="B43" s="13" t="s">
        <v>39</v>
      </c>
      <c r="C43" s="14" t="s">
        <v>54</v>
      </c>
      <c r="D43" s="10" t="s">
        <v>67</v>
      </c>
      <c r="E43" s="15">
        <v>1</v>
      </c>
      <c r="F43" s="15">
        <v>0.16</v>
      </c>
      <c r="G43" s="21">
        <v>559.52256999999997</v>
      </c>
      <c r="H43" s="21">
        <v>559.52256999999997</v>
      </c>
      <c r="I43" s="21">
        <v>656.08447000000001</v>
      </c>
      <c r="J43" s="21">
        <v>559.52256999999997</v>
      </c>
      <c r="K43" s="21">
        <v>656.08447000000001</v>
      </c>
      <c r="L43" s="21">
        <v>97.714399999999998</v>
      </c>
      <c r="M43" s="21">
        <v>305.53766000000002</v>
      </c>
      <c r="N43" s="23">
        <v>156.27051</v>
      </c>
    </row>
    <row r="44" spans="1:14" ht="30">
      <c r="A44" s="12" t="s">
        <v>72</v>
      </c>
      <c r="B44" s="13" t="s">
        <v>31</v>
      </c>
      <c r="C44" s="14" t="s">
        <v>54</v>
      </c>
      <c r="D44" s="10" t="s">
        <v>68</v>
      </c>
      <c r="E44" s="10">
        <v>0.83299999999999996</v>
      </c>
      <c r="F44" s="10"/>
      <c r="G44" s="21">
        <v>1004.34088</v>
      </c>
      <c r="H44" s="21">
        <v>1004.34088</v>
      </c>
      <c r="I44" s="21">
        <v>1177.66913</v>
      </c>
      <c r="J44" s="21">
        <v>1004.34088</v>
      </c>
      <c r="K44" s="21">
        <v>1177.66913</v>
      </c>
      <c r="L44" s="21">
        <v>175.39698000000001</v>
      </c>
      <c r="M44" s="21">
        <v>548.43893000000003</v>
      </c>
      <c r="N44" s="23">
        <v>280.50497000000001</v>
      </c>
    </row>
    <row r="45" spans="1:14" ht="30">
      <c r="A45" s="12" t="s">
        <v>72</v>
      </c>
      <c r="B45" s="13" t="s">
        <v>40</v>
      </c>
      <c r="C45" s="14" t="s">
        <v>54</v>
      </c>
      <c r="D45" s="10" t="s">
        <v>68</v>
      </c>
      <c r="E45" s="10">
        <v>1.1100000000000001</v>
      </c>
      <c r="F45" s="10"/>
      <c r="G45" s="21">
        <v>1750.2899299999999</v>
      </c>
      <c r="H45" s="21">
        <v>1750.2899299999999</v>
      </c>
      <c r="I45" s="21">
        <v>2052.3533900000002</v>
      </c>
      <c r="J45" s="21">
        <v>1750.2899299999999</v>
      </c>
      <c r="K45" s="21">
        <v>2052.3533900000002</v>
      </c>
      <c r="L45" s="21">
        <v>305.66869000000003</v>
      </c>
      <c r="M45" s="21">
        <v>955.77822000000003</v>
      </c>
      <c r="N45" s="23">
        <v>488.84300999999999</v>
      </c>
    </row>
    <row r="46" spans="1:14" ht="30">
      <c r="A46" s="12" t="s">
        <v>72</v>
      </c>
      <c r="B46" s="13" t="s">
        <v>41</v>
      </c>
      <c r="C46" s="14" t="s">
        <v>54</v>
      </c>
      <c r="D46" s="32" t="s">
        <v>68</v>
      </c>
      <c r="E46" s="10">
        <v>0.23</v>
      </c>
      <c r="F46" s="15"/>
      <c r="G46" s="21">
        <v>169.55296000000001</v>
      </c>
      <c r="H46" s="21">
        <v>169.55296000000001</v>
      </c>
      <c r="I46" s="21">
        <v>194.31907000000001</v>
      </c>
      <c r="J46" s="21">
        <v>169.55296000000001</v>
      </c>
      <c r="K46" s="21">
        <v>194.31907000000001</v>
      </c>
      <c r="L46" s="21">
        <v>29.61054</v>
      </c>
      <c r="M46" s="21">
        <v>92.587530000000001</v>
      </c>
      <c r="N46" s="23">
        <v>47.354889999999997</v>
      </c>
    </row>
    <row r="47" spans="1:14" ht="30">
      <c r="A47" s="12" t="s">
        <v>72</v>
      </c>
      <c r="B47" s="13" t="s">
        <v>32</v>
      </c>
      <c r="C47" s="14" t="s">
        <v>54</v>
      </c>
      <c r="D47" s="10" t="s">
        <v>68</v>
      </c>
      <c r="E47" s="15">
        <v>0.7</v>
      </c>
      <c r="F47" s="10"/>
      <c r="G47" s="21">
        <v>1161.3288500000001</v>
      </c>
      <c r="H47" s="21">
        <v>1161.3288500000001</v>
      </c>
      <c r="I47" s="21">
        <v>1361.7499399999999</v>
      </c>
      <c r="J47" s="21">
        <v>1161.3288500000001</v>
      </c>
      <c r="K47" s="21">
        <v>1361.7499399999999</v>
      </c>
      <c r="L47" s="21">
        <v>202.81317999999999</v>
      </c>
      <c r="M47" s="21">
        <v>634.16512</v>
      </c>
      <c r="N47" s="23">
        <v>324.35054000000002</v>
      </c>
    </row>
    <row r="48" spans="1:14">
      <c r="A48" s="12" t="s">
        <v>72</v>
      </c>
      <c r="B48" s="13" t="s">
        <v>44</v>
      </c>
      <c r="C48" s="14" t="s">
        <v>54</v>
      </c>
      <c r="D48" s="10" t="s">
        <v>68</v>
      </c>
      <c r="E48" s="15">
        <v>1.514</v>
      </c>
      <c r="F48" s="10"/>
      <c r="G48" s="21">
        <v>2012.61509</v>
      </c>
      <c r="H48" s="21">
        <v>2012.61509</v>
      </c>
      <c r="I48" s="21">
        <v>2359.95039</v>
      </c>
      <c r="J48" s="21">
        <v>2012.61509</v>
      </c>
      <c r="K48" s="21">
        <v>2359.95039</v>
      </c>
      <c r="L48" s="21">
        <v>351.48086999999998</v>
      </c>
      <c r="M48" s="21">
        <v>1099.02574</v>
      </c>
      <c r="N48" s="23">
        <v>562.10847999999999</v>
      </c>
    </row>
    <row r="49" spans="1:14" ht="30">
      <c r="A49" s="12" t="s">
        <v>72</v>
      </c>
      <c r="B49" s="14" t="s">
        <v>33</v>
      </c>
      <c r="C49" s="14" t="s">
        <v>55</v>
      </c>
      <c r="D49" s="10" t="s">
        <v>68</v>
      </c>
      <c r="E49" s="15">
        <v>1.2</v>
      </c>
      <c r="F49" s="10"/>
      <c r="G49" s="21">
        <v>2608.3268499999999</v>
      </c>
      <c r="H49" s="21">
        <v>2608.3268499999999</v>
      </c>
      <c r="I49" s="21">
        <v>3058.4695499999998</v>
      </c>
      <c r="J49" s="21">
        <v>2608.3268499999999</v>
      </c>
      <c r="K49" s="21">
        <v>3058.4695499999998</v>
      </c>
      <c r="L49" s="21">
        <v>455.51531</v>
      </c>
      <c r="M49" s="21">
        <v>1424.3251700000001</v>
      </c>
      <c r="N49" s="23">
        <v>728.48636999999997</v>
      </c>
    </row>
    <row r="50" spans="1:14">
      <c r="A50" s="33" t="s">
        <v>72</v>
      </c>
      <c r="B50" s="37" t="s">
        <v>34</v>
      </c>
      <c r="C50" s="39" t="s">
        <v>56</v>
      </c>
      <c r="D50" s="10" t="s">
        <v>68</v>
      </c>
      <c r="E50" s="10">
        <v>4.2249999999999996</v>
      </c>
      <c r="F50" s="10"/>
      <c r="G50" s="35">
        <v>19104.377260000001</v>
      </c>
      <c r="H50" s="35">
        <v>19184.15366</v>
      </c>
      <c r="I50" s="35">
        <v>22456.593540000002</v>
      </c>
      <c r="J50" s="35">
        <v>19184.15366</v>
      </c>
      <c r="K50" s="35">
        <v>22456.593540000002</v>
      </c>
      <c r="L50" s="35">
        <v>3350.2993299999998</v>
      </c>
      <c r="M50" s="35">
        <v>10475.86233</v>
      </c>
      <c r="N50" s="45">
        <v>5357.9920000000002</v>
      </c>
    </row>
    <row r="51" spans="1:14">
      <c r="A51" s="34"/>
      <c r="B51" s="38"/>
      <c r="C51" s="40"/>
      <c r="D51" s="10" t="s">
        <v>67</v>
      </c>
      <c r="E51" s="10">
        <v>7</v>
      </c>
      <c r="F51" s="10">
        <v>4.92</v>
      </c>
      <c r="G51" s="36"/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46">
        <v>0</v>
      </c>
    </row>
    <row r="52" spans="1:14" ht="30">
      <c r="A52" s="12" t="s">
        <v>72</v>
      </c>
      <c r="B52" s="13" t="s">
        <v>35</v>
      </c>
      <c r="C52" s="14" t="s">
        <v>57</v>
      </c>
      <c r="D52" s="10" t="s">
        <v>68</v>
      </c>
      <c r="E52" s="15">
        <v>1.171</v>
      </c>
      <c r="F52" s="10"/>
      <c r="G52" s="21">
        <v>2028.80709</v>
      </c>
      <c r="H52" s="21">
        <v>2028.80709</v>
      </c>
      <c r="I52" s="21">
        <v>2378.9367900000002</v>
      </c>
      <c r="J52" s="21">
        <v>2028.80709</v>
      </c>
      <c r="K52" s="21">
        <v>2378.9367900000002</v>
      </c>
      <c r="L52" s="21">
        <v>354.30862000000002</v>
      </c>
      <c r="M52" s="21">
        <v>1107.8676800000001</v>
      </c>
      <c r="N52" s="23">
        <v>566.63079000000005</v>
      </c>
    </row>
    <row r="53" spans="1:14" ht="30">
      <c r="A53" s="12" t="s">
        <v>72</v>
      </c>
      <c r="B53" s="13" t="s">
        <v>58</v>
      </c>
      <c r="C53" s="14" t="s">
        <v>57</v>
      </c>
      <c r="D53" s="10" t="s">
        <v>67</v>
      </c>
      <c r="E53" s="15">
        <v>1</v>
      </c>
      <c r="F53" s="10">
        <v>0.63</v>
      </c>
      <c r="G53" s="21">
        <v>3435.6261599999998</v>
      </c>
      <c r="H53" s="21">
        <v>3435.6261599999998</v>
      </c>
      <c r="I53" s="21">
        <v>4023.9231599999998</v>
      </c>
      <c r="J53" s="21">
        <v>3435.6261599999998</v>
      </c>
      <c r="K53" s="21">
        <v>4023.9231599999998</v>
      </c>
      <c r="L53" s="21">
        <v>599.99393999999995</v>
      </c>
      <c r="M53" s="21">
        <v>1876.08728</v>
      </c>
      <c r="N53" s="23">
        <v>959.54494</v>
      </c>
    </row>
    <row r="54" spans="1:14" ht="30">
      <c r="A54" s="12" t="s">
        <v>72</v>
      </c>
      <c r="B54" s="13" t="s">
        <v>45</v>
      </c>
      <c r="C54" s="14" t="s">
        <v>52</v>
      </c>
      <c r="D54" s="10"/>
      <c r="E54" s="10"/>
      <c r="F54" s="10"/>
      <c r="G54" s="21"/>
      <c r="H54" s="21">
        <v>102.36735</v>
      </c>
      <c r="I54" s="21">
        <v>120.03131</v>
      </c>
      <c r="J54" s="21">
        <v>102.36735</v>
      </c>
      <c r="K54" s="21">
        <v>120.03131</v>
      </c>
      <c r="L54" s="21">
        <v>17.877320000000001</v>
      </c>
      <c r="M54" s="21">
        <v>55.899590000000003</v>
      </c>
      <c r="N54" s="23">
        <v>28.590440000000001</v>
      </c>
    </row>
    <row r="55" spans="1:14" ht="15.75" thickBot="1">
      <c r="A55" s="18" t="s">
        <v>76</v>
      </c>
      <c r="B55" s="19" t="s">
        <v>36</v>
      </c>
      <c r="C55" s="20"/>
      <c r="D55" s="11"/>
      <c r="E55" s="11"/>
      <c r="F55" s="11"/>
      <c r="G55" s="22"/>
      <c r="H55" s="22"/>
      <c r="I55" s="22"/>
      <c r="J55" s="22">
        <v>5163.59274</v>
      </c>
      <c r="K55" s="22">
        <v>6090.0672400000003</v>
      </c>
      <c r="L55" s="22"/>
      <c r="M55" s="22"/>
      <c r="N55" s="24">
        <v>5163.59274</v>
      </c>
    </row>
  </sheetData>
  <autoFilter ref="A6:N55"/>
  <mergeCells count="19">
    <mergeCell ref="A4:A6"/>
    <mergeCell ref="B4:B6"/>
    <mergeCell ref="C4:C6"/>
    <mergeCell ref="D4:F5"/>
    <mergeCell ref="H4:I5"/>
    <mergeCell ref="G4:G5"/>
    <mergeCell ref="L4:N4"/>
    <mergeCell ref="J4:K5"/>
    <mergeCell ref="G50:G51"/>
    <mergeCell ref="N50:N51"/>
    <mergeCell ref="H50:H51"/>
    <mergeCell ref="I50:I51"/>
    <mergeCell ref="J50:J51"/>
    <mergeCell ref="K50:K51"/>
    <mergeCell ref="A50:A51"/>
    <mergeCell ref="L50:L51"/>
    <mergeCell ref="M50:M51"/>
    <mergeCell ref="B50:B51"/>
    <mergeCell ref="C50:C5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2016-02-26T07:18:21Z</dcterms:modified>
</cp:coreProperties>
</file>