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135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Лист1!$A$4:$J$53</definedName>
    <definedName name="_xlnm.Print_Area" localSheetId="0">Лист1!$A$1:$J$53</definedName>
  </definedNames>
  <calcPr calcId="145621"/>
</workbook>
</file>

<file path=xl/calcChain.xml><?xml version="1.0" encoding="utf-8"?>
<calcChain xmlns="http://schemas.openxmlformats.org/spreadsheetml/2006/main">
  <c r="D53" i="1" l="1"/>
  <c r="E53" i="1"/>
  <c r="F53" i="1"/>
  <c r="G53" i="1"/>
  <c r="H53" i="1"/>
  <c r="I53" i="1"/>
  <c r="J53" i="1"/>
  <c r="C53" i="1"/>
  <c r="D14" i="1" l="1"/>
</calcChain>
</file>

<file path=xl/sharedStrings.xml><?xml version="1.0" encoding="utf-8"?>
<sst xmlns="http://schemas.openxmlformats.org/spreadsheetml/2006/main" count="76" uniqueCount="26">
  <si>
    <t>Наименование ПС 35-110 кВ</t>
  </si>
  <si>
    <t>Количество поданных заявок</t>
  </si>
  <si>
    <t>Заключено договоров</t>
  </si>
  <si>
    <t>Аннулированные заявки</t>
  </si>
  <si>
    <t>шт</t>
  </si>
  <si>
    <t>МВт</t>
  </si>
  <si>
    <t>Выполнено договоров (подписаны Акты ТП)</t>
  </si>
  <si>
    <t>ПС 35/10 КАМЗ</t>
  </si>
  <si>
    <t>Месяц</t>
  </si>
  <si>
    <t>Итого</t>
  </si>
  <si>
    <t>январь</t>
  </si>
  <si>
    <t>ПС 110/6 кВ "Рпень"</t>
  </si>
  <si>
    <t>ПС 110/6 кВ "Радуга"</t>
  </si>
  <si>
    <t>ПС 35/10 Лакинск</t>
  </si>
  <si>
    <t>Сведения о деятельности АО «ОРЭС – Владимирская область» по технологическому присоединению в отношении трансформаторных подстанций 35 кВ и выше за 2025 год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</si>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</sst>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#,##0.000"/>
    <numFmt numFmtId="167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4" fontId="0" fillId="0" borderId="0" xfId="0" applyNumberFormat="1"/>
    <xf numFmtId="166" fontId="5" fillId="0" borderId="1" xfId="0" applyNumberFormat="1" applyFont="1" applyFill="1" applyBorder="1" applyAlignment="1">
      <alignment horizontal="center"/>
    </xf>
    <xf numFmtId="166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67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4" xfId="33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7" xfId="50"/>
    <cellStyle name="Обычный 7 2" xfId="51"/>
    <cellStyle name="Обычный 8" xfId="52"/>
    <cellStyle name="Обычный 85" xfId="53"/>
    <cellStyle name="Обычный 86" xfId="54"/>
    <cellStyle name="Обычный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R40" sqref="R40"/>
    </sheetView>
  </sheetViews>
  <sheetFormatPr defaultRowHeight="15" x14ac:dyDescent="0.25"/>
  <cols>
    <col min="1" max="1" width="12" customWidth="1"/>
    <col min="2" max="2" width="25.42578125" customWidth="1"/>
    <col min="3" max="10" width="12.5703125" customWidth="1"/>
  </cols>
  <sheetData>
    <row r="1" spans="1:10" ht="51.75" customHeight="1" x14ac:dyDescent="0.2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" customHeight="1" x14ac:dyDescent="0.25">
      <c r="A2" s="29" t="s">
        <v>8</v>
      </c>
      <c r="B2" s="29" t="s">
        <v>0</v>
      </c>
      <c r="C2" s="29" t="s">
        <v>1</v>
      </c>
      <c r="D2" s="29"/>
      <c r="E2" s="29" t="s">
        <v>2</v>
      </c>
      <c r="F2" s="29"/>
      <c r="G2" s="29" t="s">
        <v>6</v>
      </c>
      <c r="H2" s="29"/>
      <c r="I2" s="29" t="s">
        <v>3</v>
      </c>
      <c r="J2" s="29"/>
    </row>
    <row r="3" spans="1:10" ht="21.7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15.75" x14ac:dyDescent="0.25">
      <c r="A4" s="29"/>
      <c r="B4" s="29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  <c r="I4" s="1" t="s">
        <v>4</v>
      </c>
      <c r="J4" s="2" t="s">
        <v>5</v>
      </c>
    </row>
    <row r="5" spans="1:10" ht="15.75" x14ac:dyDescent="0.25">
      <c r="A5" s="25" t="s">
        <v>10</v>
      </c>
      <c r="B5" s="11" t="s">
        <v>7</v>
      </c>
      <c r="C5" s="3">
        <v>0</v>
      </c>
      <c r="D5" s="6">
        <v>0</v>
      </c>
      <c r="E5" s="3">
        <v>0</v>
      </c>
      <c r="F5" s="6">
        <v>0</v>
      </c>
      <c r="G5" s="3">
        <v>0</v>
      </c>
      <c r="H5" s="9">
        <v>0</v>
      </c>
      <c r="I5" s="3">
        <v>0</v>
      </c>
      <c r="J5" s="6">
        <v>0</v>
      </c>
    </row>
    <row r="6" spans="1:10" ht="15.75" x14ac:dyDescent="0.25">
      <c r="A6" s="26"/>
      <c r="B6" s="7" t="s">
        <v>11</v>
      </c>
      <c r="C6" s="3">
        <v>2</v>
      </c>
      <c r="D6" s="9">
        <v>0.15</v>
      </c>
      <c r="E6" s="3">
        <v>1</v>
      </c>
      <c r="F6" s="9">
        <v>0.05</v>
      </c>
      <c r="G6" s="3">
        <v>0</v>
      </c>
      <c r="H6" s="9">
        <v>0</v>
      </c>
      <c r="I6" s="3">
        <v>0</v>
      </c>
      <c r="J6" s="6">
        <v>0</v>
      </c>
    </row>
    <row r="7" spans="1:10" ht="15.75" x14ac:dyDescent="0.25">
      <c r="A7" s="26"/>
      <c r="B7" s="7" t="s">
        <v>12</v>
      </c>
      <c r="C7" s="3">
        <v>1</v>
      </c>
      <c r="D7" s="9">
        <v>0.01</v>
      </c>
      <c r="E7" s="3">
        <v>0</v>
      </c>
      <c r="F7" s="9">
        <v>0</v>
      </c>
      <c r="G7" s="3">
        <v>0</v>
      </c>
      <c r="H7" s="9">
        <v>0</v>
      </c>
      <c r="I7" s="3">
        <v>0</v>
      </c>
      <c r="J7" s="6">
        <v>0</v>
      </c>
    </row>
    <row r="8" spans="1:10" ht="15.75" x14ac:dyDescent="0.25">
      <c r="A8" s="27"/>
      <c r="B8" s="7" t="s">
        <v>13</v>
      </c>
      <c r="C8" s="3">
        <v>0</v>
      </c>
      <c r="D8" s="6">
        <v>0</v>
      </c>
      <c r="E8" s="3">
        <v>0</v>
      </c>
      <c r="F8" s="9">
        <v>0</v>
      </c>
      <c r="G8" s="3">
        <v>0</v>
      </c>
      <c r="H8" s="9">
        <v>0</v>
      </c>
      <c r="I8" s="3">
        <v>0</v>
      </c>
      <c r="J8" s="6">
        <v>0</v>
      </c>
    </row>
    <row r="9" spans="1:10" ht="15.75" x14ac:dyDescent="0.25">
      <c r="A9" s="25" t="s">
        <v>15</v>
      </c>
      <c r="B9" s="14" t="s">
        <v>7</v>
      </c>
      <c r="C9" s="3">
        <v>0</v>
      </c>
      <c r="D9" s="6">
        <v>0</v>
      </c>
      <c r="E9" s="3">
        <v>0</v>
      </c>
      <c r="F9" s="6">
        <v>0</v>
      </c>
      <c r="G9" s="3">
        <v>1</v>
      </c>
      <c r="H9" s="9">
        <v>1.4999999999999999E-2</v>
      </c>
      <c r="I9" s="3">
        <v>0</v>
      </c>
      <c r="J9" s="6">
        <v>0</v>
      </c>
    </row>
    <row r="10" spans="1:10" ht="15.75" x14ac:dyDescent="0.25">
      <c r="A10" s="26"/>
      <c r="B10" s="7" t="s">
        <v>11</v>
      </c>
      <c r="C10" s="3">
        <v>1</v>
      </c>
      <c r="D10" s="9">
        <v>1.15E-2</v>
      </c>
      <c r="E10" s="3">
        <v>2</v>
      </c>
      <c r="F10" s="9">
        <v>7.2999999999999995E-2</v>
      </c>
      <c r="G10" s="3">
        <v>1</v>
      </c>
      <c r="H10" s="9">
        <v>0.1</v>
      </c>
      <c r="I10" s="3">
        <v>0</v>
      </c>
      <c r="J10" s="6">
        <v>0</v>
      </c>
    </row>
    <row r="11" spans="1:10" ht="15.75" x14ac:dyDescent="0.25">
      <c r="A11" s="26"/>
      <c r="B11" s="7" t="s">
        <v>12</v>
      </c>
      <c r="C11" s="3">
        <v>0</v>
      </c>
      <c r="D11" s="9">
        <v>0</v>
      </c>
      <c r="E11" s="3">
        <v>1</v>
      </c>
      <c r="F11" s="9">
        <v>0.01</v>
      </c>
      <c r="G11" s="3">
        <v>0</v>
      </c>
      <c r="H11" s="9">
        <v>0</v>
      </c>
      <c r="I11" s="3">
        <v>0</v>
      </c>
      <c r="J11" s="6">
        <v>0</v>
      </c>
    </row>
    <row r="12" spans="1:10" ht="15.75" x14ac:dyDescent="0.25">
      <c r="A12" s="27"/>
      <c r="B12" s="7" t="s">
        <v>13</v>
      </c>
      <c r="C12" s="3">
        <v>0</v>
      </c>
      <c r="D12" s="6">
        <v>0</v>
      </c>
      <c r="E12" s="3">
        <v>0</v>
      </c>
      <c r="F12" s="9">
        <v>0</v>
      </c>
      <c r="G12" s="3">
        <v>0</v>
      </c>
      <c r="H12" s="9">
        <v>0</v>
      </c>
      <c r="I12" s="3">
        <v>0</v>
      </c>
      <c r="J12" s="6">
        <v>0</v>
      </c>
    </row>
    <row r="13" spans="1:10" ht="15.75" x14ac:dyDescent="0.25">
      <c r="A13" s="25" t="s">
        <v>16</v>
      </c>
      <c r="B13" s="15" t="s">
        <v>7</v>
      </c>
      <c r="C13" s="3">
        <v>0</v>
      </c>
      <c r="D13" s="6">
        <v>0</v>
      </c>
      <c r="E13" s="3">
        <v>0</v>
      </c>
      <c r="F13" s="6">
        <v>0</v>
      </c>
      <c r="G13" s="3">
        <v>1</v>
      </c>
      <c r="H13" s="9">
        <v>1.0999999999999999E-2</v>
      </c>
      <c r="I13" s="3">
        <v>0</v>
      </c>
      <c r="J13" s="6">
        <v>0</v>
      </c>
    </row>
    <row r="14" spans="1:10" ht="15.75" x14ac:dyDescent="0.25">
      <c r="A14" s="26"/>
      <c r="B14" s="7" t="s">
        <v>11</v>
      </c>
      <c r="C14" s="3">
        <v>2</v>
      </c>
      <c r="D14" s="9">
        <f>0.0018*2</f>
        <v>3.5999999999999999E-3</v>
      </c>
      <c r="E14" s="3">
        <v>0</v>
      </c>
      <c r="F14" s="9">
        <v>0</v>
      </c>
      <c r="G14" s="3">
        <v>0</v>
      </c>
      <c r="H14" s="9">
        <v>0</v>
      </c>
      <c r="I14" s="3">
        <v>0</v>
      </c>
      <c r="J14" s="6">
        <v>0</v>
      </c>
    </row>
    <row r="15" spans="1:10" ht="15.75" x14ac:dyDescent="0.25">
      <c r="A15" s="26"/>
      <c r="B15" s="7" t="s">
        <v>12</v>
      </c>
      <c r="C15" s="3">
        <v>1</v>
      </c>
      <c r="D15" s="9">
        <v>1.4999999999999999E-2</v>
      </c>
      <c r="E15" s="3">
        <v>1</v>
      </c>
      <c r="F15" s="9">
        <v>1.4999999999999999E-2</v>
      </c>
      <c r="G15" s="3">
        <v>0</v>
      </c>
      <c r="H15" s="9">
        <v>0</v>
      </c>
      <c r="I15" s="3">
        <v>0</v>
      </c>
      <c r="J15" s="6">
        <v>0</v>
      </c>
    </row>
    <row r="16" spans="1:10" ht="15.75" x14ac:dyDescent="0.25">
      <c r="A16" s="27"/>
      <c r="B16" s="7" t="s">
        <v>13</v>
      </c>
      <c r="C16" s="3">
        <v>0</v>
      </c>
      <c r="D16" s="6">
        <v>0</v>
      </c>
      <c r="E16" s="3">
        <v>0</v>
      </c>
      <c r="F16" s="9">
        <v>0</v>
      </c>
      <c r="G16" s="3">
        <v>0</v>
      </c>
      <c r="H16" s="9">
        <v>0</v>
      </c>
      <c r="I16" s="3">
        <v>0</v>
      </c>
      <c r="J16" s="6">
        <v>0</v>
      </c>
    </row>
    <row r="17" spans="1:10" ht="15.75" x14ac:dyDescent="0.25">
      <c r="A17" s="25" t="s">
        <v>17</v>
      </c>
      <c r="B17" s="16" t="s">
        <v>7</v>
      </c>
      <c r="C17" s="3">
        <v>0</v>
      </c>
      <c r="D17" s="6">
        <v>0</v>
      </c>
      <c r="E17" s="3">
        <v>0</v>
      </c>
      <c r="F17" s="9">
        <v>0</v>
      </c>
      <c r="G17" s="3">
        <v>0</v>
      </c>
      <c r="H17" s="9">
        <v>0</v>
      </c>
      <c r="I17" s="3">
        <v>0</v>
      </c>
      <c r="J17" s="6">
        <v>0</v>
      </c>
    </row>
    <row r="18" spans="1:10" ht="15.75" x14ac:dyDescent="0.25">
      <c r="A18" s="26"/>
      <c r="B18" s="7" t="s">
        <v>11</v>
      </c>
      <c r="C18" s="3">
        <v>1</v>
      </c>
      <c r="D18" s="9">
        <v>1.8E-3</v>
      </c>
      <c r="E18" s="3">
        <v>3</v>
      </c>
      <c r="F18" s="9">
        <v>5.4000000000000003E-3</v>
      </c>
      <c r="G18" s="3">
        <v>2</v>
      </c>
      <c r="H18" s="9">
        <v>7.2800000000000004E-2</v>
      </c>
      <c r="I18" s="3">
        <v>0</v>
      </c>
      <c r="J18" s="6">
        <v>0</v>
      </c>
    </row>
    <row r="19" spans="1:10" ht="15.75" x14ac:dyDescent="0.25">
      <c r="A19" s="26"/>
      <c r="B19" s="7" t="s">
        <v>12</v>
      </c>
      <c r="C19" s="3">
        <v>0</v>
      </c>
      <c r="D19" s="6">
        <v>0</v>
      </c>
      <c r="E19" s="3">
        <v>0</v>
      </c>
      <c r="F19" s="9">
        <v>0</v>
      </c>
      <c r="G19" s="3">
        <v>2</v>
      </c>
      <c r="H19" s="9">
        <v>0.02</v>
      </c>
      <c r="I19" s="3">
        <v>0</v>
      </c>
      <c r="J19" s="6">
        <v>0</v>
      </c>
    </row>
    <row r="20" spans="1:10" ht="15.75" x14ac:dyDescent="0.25">
      <c r="A20" s="27"/>
      <c r="B20" s="7" t="s">
        <v>13</v>
      </c>
      <c r="C20" s="3">
        <v>0</v>
      </c>
      <c r="D20" s="6">
        <v>0</v>
      </c>
      <c r="E20" s="3">
        <v>0</v>
      </c>
      <c r="F20" s="9">
        <v>0</v>
      </c>
      <c r="G20" s="3">
        <v>1</v>
      </c>
      <c r="H20" s="9">
        <v>1.4999999999999999E-2</v>
      </c>
      <c r="I20" s="3">
        <v>0</v>
      </c>
      <c r="J20" s="6">
        <v>0</v>
      </c>
    </row>
    <row r="21" spans="1:10" ht="15.75" x14ac:dyDescent="0.25">
      <c r="A21" s="25" t="s">
        <v>18</v>
      </c>
      <c r="B21" s="17" t="s">
        <v>7</v>
      </c>
      <c r="C21" s="3">
        <v>1</v>
      </c>
      <c r="D21" s="6">
        <v>1.4E-2</v>
      </c>
      <c r="E21" s="3">
        <v>0</v>
      </c>
      <c r="F21" s="9">
        <v>0</v>
      </c>
      <c r="G21" s="3">
        <v>0</v>
      </c>
      <c r="H21" s="9">
        <v>0</v>
      </c>
      <c r="I21" s="3">
        <v>0</v>
      </c>
      <c r="J21" s="6">
        <v>0</v>
      </c>
    </row>
    <row r="22" spans="1:10" ht="15.75" x14ac:dyDescent="0.25">
      <c r="A22" s="26"/>
      <c r="B22" s="7" t="s">
        <v>11</v>
      </c>
      <c r="C22" s="3">
        <v>2</v>
      </c>
      <c r="D22" s="6">
        <v>0.13500000000000001</v>
      </c>
      <c r="E22" s="3">
        <v>2</v>
      </c>
      <c r="F22" s="6">
        <v>0.13500000000000001</v>
      </c>
      <c r="G22" s="3">
        <v>2</v>
      </c>
      <c r="H22" s="9">
        <v>0.12</v>
      </c>
      <c r="I22" s="3">
        <v>0</v>
      </c>
      <c r="J22" s="6">
        <v>0</v>
      </c>
    </row>
    <row r="23" spans="1:10" ht="15.75" x14ac:dyDescent="0.25">
      <c r="A23" s="26"/>
      <c r="B23" s="7" t="s">
        <v>12</v>
      </c>
      <c r="C23" s="3">
        <v>0</v>
      </c>
      <c r="D23" s="6">
        <v>0</v>
      </c>
      <c r="E23" s="3">
        <v>0</v>
      </c>
      <c r="F23" s="9">
        <v>0</v>
      </c>
      <c r="G23" s="3">
        <v>2</v>
      </c>
      <c r="H23" s="9">
        <v>2.5000000000000001E-2</v>
      </c>
      <c r="I23" s="3">
        <v>0</v>
      </c>
      <c r="J23" s="6">
        <v>0</v>
      </c>
    </row>
    <row r="24" spans="1:10" ht="15.75" x14ac:dyDescent="0.25">
      <c r="A24" s="27"/>
      <c r="B24" s="7" t="s">
        <v>13</v>
      </c>
      <c r="C24" s="3">
        <v>0</v>
      </c>
      <c r="D24" s="6">
        <v>0</v>
      </c>
      <c r="E24" s="3">
        <v>0</v>
      </c>
      <c r="F24" s="9">
        <v>0</v>
      </c>
      <c r="G24" s="3">
        <v>0</v>
      </c>
      <c r="H24" s="9">
        <v>0</v>
      </c>
      <c r="I24" s="3">
        <v>0</v>
      </c>
      <c r="J24" s="6">
        <v>0</v>
      </c>
    </row>
    <row r="25" spans="1:10" ht="15.75" x14ac:dyDescent="0.25">
      <c r="A25" s="25" t="s">
        <v>19</v>
      </c>
      <c r="B25" s="18" t="s">
        <v>7</v>
      </c>
      <c r="C25" s="3">
        <v>0</v>
      </c>
      <c r="D25" s="6">
        <v>0</v>
      </c>
      <c r="E25" s="3">
        <v>1</v>
      </c>
      <c r="F25" s="9">
        <v>1.4E-2</v>
      </c>
      <c r="G25" s="3">
        <v>0</v>
      </c>
      <c r="H25" s="9">
        <v>0</v>
      </c>
      <c r="I25" s="3">
        <v>0</v>
      </c>
      <c r="J25" s="6">
        <v>0</v>
      </c>
    </row>
    <row r="26" spans="1:10" ht="15.75" x14ac:dyDescent="0.25">
      <c r="A26" s="26"/>
      <c r="B26" s="7" t="s">
        <v>11</v>
      </c>
      <c r="C26" s="3">
        <v>0</v>
      </c>
      <c r="D26" s="6">
        <v>0</v>
      </c>
      <c r="E26" s="3">
        <v>1</v>
      </c>
      <c r="F26" s="9">
        <v>1.4999999999999999E-2</v>
      </c>
      <c r="G26" s="3">
        <v>0</v>
      </c>
      <c r="H26" s="9">
        <v>0</v>
      </c>
      <c r="I26" s="3">
        <v>0</v>
      </c>
      <c r="J26" s="6">
        <v>0</v>
      </c>
    </row>
    <row r="27" spans="1:10" ht="15.75" x14ac:dyDescent="0.25">
      <c r="A27" s="26"/>
      <c r="B27" s="7" t="s">
        <v>12</v>
      </c>
      <c r="C27" s="3">
        <v>0</v>
      </c>
      <c r="D27" s="6">
        <v>0</v>
      </c>
      <c r="E27" s="3">
        <v>0</v>
      </c>
      <c r="F27" s="6">
        <v>0</v>
      </c>
      <c r="G27" s="3">
        <v>1</v>
      </c>
      <c r="H27" s="9">
        <v>1.4999999999999999E-2</v>
      </c>
      <c r="I27" s="3">
        <v>0</v>
      </c>
      <c r="J27" s="6">
        <v>0</v>
      </c>
    </row>
    <row r="28" spans="1:10" ht="15.75" x14ac:dyDescent="0.25">
      <c r="A28" s="27"/>
      <c r="B28" s="7" t="s">
        <v>13</v>
      </c>
      <c r="C28" s="3">
        <v>0</v>
      </c>
      <c r="D28" s="6">
        <v>0</v>
      </c>
      <c r="E28" s="3">
        <v>0</v>
      </c>
      <c r="F28" s="6">
        <v>0</v>
      </c>
      <c r="G28" s="3">
        <v>0</v>
      </c>
      <c r="H28" s="9">
        <v>0</v>
      </c>
      <c r="I28" s="3">
        <v>0</v>
      </c>
      <c r="J28" s="6">
        <v>0</v>
      </c>
    </row>
    <row r="29" spans="1:10" ht="15.75" x14ac:dyDescent="0.25">
      <c r="A29" s="25" t="s">
        <v>20</v>
      </c>
      <c r="B29" s="19" t="s">
        <v>7</v>
      </c>
      <c r="C29" s="3">
        <v>0</v>
      </c>
      <c r="D29" s="6">
        <v>0</v>
      </c>
      <c r="E29" s="3">
        <v>0</v>
      </c>
      <c r="F29" s="6">
        <v>0</v>
      </c>
      <c r="G29" s="3">
        <v>1</v>
      </c>
      <c r="H29" s="9">
        <v>1.4E-2</v>
      </c>
      <c r="I29" s="3">
        <v>0</v>
      </c>
      <c r="J29" s="6">
        <v>0</v>
      </c>
    </row>
    <row r="30" spans="1:10" ht="15.75" x14ac:dyDescent="0.25">
      <c r="A30" s="26"/>
      <c r="B30" s="7" t="s">
        <v>11</v>
      </c>
      <c r="C30" s="3">
        <v>4</v>
      </c>
      <c r="D30" s="6">
        <v>0.60299999999999998</v>
      </c>
      <c r="E30" s="3">
        <v>2</v>
      </c>
      <c r="F30" s="6">
        <v>0.17499999999999999</v>
      </c>
      <c r="G30" s="3">
        <v>3</v>
      </c>
      <c r="H30" s="9">
        <v>1.8600000000000002E-2</v>
      </c>
      <c r="I30" s="3">
        <v>0</v>
      </c>
      <c r="J30" s="6">
        <v>0</v>
      </c>
    </row>
    <row r="31" spans="1:10" ht="15.75" x14ac:dyDescent="0.25">
      <c r="A31" s="26"/>
      <c r="B31" s="7" t="s">
        <v>12</v>
      </c>
      <c r="C31" s="3">
        <v>0</v>
      </c>
      <c r="D31" s="6">
        <v>0</v>
      </c>
      <c r="E31" s="3">
        <v>0</v>
      </c>
      <c r="F31" s="6">
        <v>0</v>
      </c>
      <c r="G31" s="3">
        <v>0</v>
      </c>
      <c r="H31" s="9">
        <v>0</v>
      </c>
      <c r="I31" s="3">
        <v>0</v>
      </c>
      <c r="J31" s="6">
        <v>0</v>
      </c>
    </row>
    <row r="32" spans="1:10" ht="15.75" x14ac:dyDescent="0.25">
      <c r="A32" s="27"/>
      <c r="B32" s="7" t="s">
        <v>13</v>
      </c>
      <c r="C32" s="3">
        <v>0</v>
      </c>
      <c r="D32" s="6">
        <v>0</v>
      </c>
      <c r="E32" s="3">
        <v>0</v>
      </c>
      <c r="F32" s="6">
        <v>0</v>
      </c>
      <c r="G32" s="3">
        <v>1</v>
      </c>
      <c r="H32" s="9">
        <v>0.05</v>
      </c>
      <c r="I32" s="3">
        <v>0</v>
      </c>
      <c r="J32" s="6">
        <v>0</v>
      </c>
    </row>
    <row r="33" spans="1:10" ht="15.75" x14ac:dyDescent="0.25">
      <c r="A33" s="25" t="s">
        <v>21</v>
      </c>
      <c r="B33" s="20" t="s">
        <v>7</v>
      </c>
      <c r="C33" s="3">
        <v>1</v>
      </c>
      <c r="D33" s="6">
        <v>3.0000000000000001E-3</v>
      </c>
      <c r="E33" s="3">
        <v>1</v>
      </c>
      <c r="F33" s="6">
        <v>3.0000000000000001E-3</v>
      </c>
      <c r="G33" s="3">
        <v>0</v>
      </c>
      <c r="H33" s="9">
        <v>0</v>
      </c>
      <c r="I33" s="3">
        <v>0</v>
      </c>
      <c r="J33" s="6">
        <v>0</v>
      </c>
    </row>
    <row r="34" spans="1:10" ht="15.75" x14ac:dyDescent="0.25">
      <c r="A34" s="26"/>
      <c r="B34" s="7" t="s">
        <v>11</v>
      </c>
      <c r="C34" s="3">
        <v>1</v>
      </c>
      <c r="D34" s="6">
        <v>0.40100000000000002</v>
      </c>
      <c r="E34" s="3">
        <v>1</v>
      </c>
      <c r="F34" s="6">
        <v>2.7E-2</v>
      </c>
      <c r="G34" s="3">
        <v>2</v>
      </c>
      <c r="H34" s="9">
        <v>2.5000000000000001E-2</v>
      </c>
      <c r="I34" s="3">
        <v>1</v>
      </c>
      <c r="J34" s="6">
        <v>0.40100000000000002</v>
      </c>
    </row>
    <row r="35" spans="1:10" ht="15.75" x14ac:dyDescent="0.25">
      <c r="A35" s="26"/>
      <c r="B35" s="7" t="s">
        <v>12</v>
      </c>
      <c r="C35" s="3">
        <v>1</v>
      </c>
      <c r="D35" s="6">
        <v>1.4999999999999999E-2</v>
      </c>
      <c r="E35" s="3">
        <v>1</v>
      </c>
      <c r="F35" s="6">
        <v>1.4999999999999999E-2</v>
      </c>
      <c r="G35" s="3">
        <v>1</v>
      </c>
      <c r="H35" s="9">
        <v>1.4999999999999999E-2</v>
      </c>
      <c r="I35" s="3">
        <v>0</v>
      </c>
      <c r="J35" s="6">
        <v>0</v>
      </c>
    </row>
    <row r="36" spans="1:10" ht="15.75" x14ac:dyDescent="0.25">
      <c r="A36" s="27"/>
      <c r="B36" s="7" t="s">
        <v>13</v>
      </c>
      <c r="C36" s="3">
        <v>2</v>
      </c>
      <c r="D36" s="6">
        <v>0.155</v>
      </c>
      <c r="E36" s="3">
        <v>0</v>
      </c>
      <c r="F36" s="6">
        <v>0</v>
      </c>
      <c r="G36" s="3">
        <v>0</v>
      </c>
      <c r="H36" s="9">
        <v>0</v>
      </c>
      <c r="I36" s="3">
        <v>0</v>
      </c>
      <c r="J36" s="6">
        <v>0</v>
      </c>
    </row>
    <row r="37" spans="1:10" ht="15.75" x14ac:dyDescent="0.25">
      <c r="A37" s="25" t="s">
        <v>22</v>
      </c>
      <c r="B37" s="21" t="s">
        <v>7</v>
      </c>
      <c r="C37" s="3">
        <v>0</v>
      </c>
      <c r="D37" s="6">
        <v>0</v>
      </c>
      <c r="E37" s="3">
        <v>0</v>
      </c>
      <c r="F37" s="6">
        <v>0</v>
      </c>
      <c r="G37" s="3">
        <v>1</v>
      </c>
      <c r="H37" s="9">
        <v>3.0000000000000001E-3</v>
      </c>
      <c r="I37" s="3">
        <v>0</v>
      </c>
      <c r="J37" s="6">
        <v>0</v>
      </c>
    </row>
    <row r="38" spans="1:10" ht="15.75" x14ac:dyDescent="0.25">
      <c r="A38" s="26"/>
      <c r="B38" s="7" t="s">
        <v>11</v>
      </c>
      <c r="C38" s="3">
        <v>0</v>
      </c>
      <c r="D38" s="6">
        <v>0</v>
      </c>
      <c r="E38" s="3">
        <v>0</v>
      </c>
      <c r="F38" s="6">
        <v>0</v>
      </c>
      <c r="G38" s="3">
        <v>1</v>
      </c>
      <c r="H38" s="9">
        <v>1.8E-3</v>
      </c>
      <c r="I38" s="3">
        <v>0</v>
      </c>
      <c r="J38" s="6">
        <v>0</v>
      </c>
    </row>
    <row r="39" spans="1:10" ht="15.75" x14ac:dyDescent="0.25">
      <c r="A39" s="26"/>
      <c r="B39" s="7" t="s">
        <v>12</v>
      </c>
      <c r="C39" s="3">
        <v>1</v>
      </c>
      <c r="D39" s="6">
        <v>1.4999999999999999E-2</v>
      </c>
      <c r="E39" s="3">
        <v>0</v>
      </c>
      <c r="F39" s="6">
        <v>0</v>
      </c>
      <c r="G39" s="3">
        <v>1</v>
      </c>
      <c r="H39" s="9">
        <v>1.4999999999999999E-2</v>
      </c>
      <c r="I39" s="3">
        <v>0</v>
      </c>
      <c r="J39" s="6">
        <v>0</v>
      </c>
    </row>
    <row r="40" spans="1:10" ht="15.75" x14ac:dyDescent="0.25">
      <c r="A40" s="27"/>
      <c r="B40" s="7" t="s">
        <v>13</v>
      </c>
      <c r="C40" s="3">
        <v>0</v>
      </c>
      <c r="D40" s="6">
        <v>0</v>
      </c>
      <c r="E40" s="3">
        <v>1</v>
      </c>
      <c r="F40" s="6">
        <v>5.0000000000000001E-3</v>
      </c>
      <c r="G40" s="3">
        <v>1</v>
      </c>
      <c r="H40" s="9">
        <v>0.15</v>
      </c>
      <c r="I40" s="3">
        <v>0</v>
      </c>
      <c r="J40" s="6">
        <v>0</v>
      </c>
    </row>
    <row r="41" spans="1:10" ht="15.75" x14ac:dyDescent="0.25">
      <c r="A41" s="25" t="s">
        <v>23</v>
      </c>
      <c r="B41" s="22" t="s">
        <v>7</v>
      </c>
      <c r="C41" s="3">
        <v>2</v>
      </c>
      <c r="D41" s="6">
        <v>2.9000000000000001E-2</v>
      </c>
      <c r="E41" s="3">
        <v>0</v>
      </c>
      <c r="F41" s="6">
        <v>0</v>
      </c>
      <c r="G41" s="3">
        <v>0</v>
      </c>
      <c r="H41" s="9">
        <v>0</v>
      </c>
      <c r="I41" s="3">
        <v>0</v>
      </c>
      <c r="J41" s="6">
        <v>0</v>
      </c>
    </row>
    <row r="42" spans="1:10" ht="15.75" x14ac:dyDescent="0.25">
      <c r="A42" s="26"/>
      <c r="B42" s="7" t="s">
        <v>11</v>
      </c>
      <c r="C42" s="3">
        <v>1</v>
      </c>
      <c r="D42" s="6">
        <v>0.04</v>
      </c>
      <c r="E42" s="3">
        <v>1</v>
      </c>
      <c r="F42" s="6">
        <v>0.04</v>
      </c>
      <c r="G42" s="3">
        <v>2</v>
      </c>
      <c r="H42" s="9">
        <v>0.14699999999999999</v>
      </c>
      <c r="I42" s="3">
        <v>0</v>
      </c>
      <c r="J42" s="6">
        <v>0</v>
      </c>
    </row>
    <row r="43" spans="1:10" ht="15.75" x14ac:dyDescent="0.25">
      <c r="A43" s="26"/>
      <c r="B43" s="7" t="s">
        <v>12</v>
      </c>
      <c r="C43" s="3">
        <v>0</v>
      </c>
      <c r="D43" s="6">
        <v>0</v>
      </c>
      <c r="E43" s="3">
        <v>1</v>
      </c>
      <c r="F43" s="6">
        <v>1.4999999999999999E-2</v>
      </c>
      <c r="G43" s="3">
        <v>1</v>
      </c>
      <c r="H43" s="9">
        <v>1.4999999999999999E-2</v>
      </c>
      <c r="I43" s="3">
        <v>0</v>
      </c>
      <c r="J43" s="6">
        <v>0</v>
      </c>
    </row>
    <row r="44" spans="1:10" ht="15.75" x14ac:dyDescent="0.25">
      <c r="A44" s="27"/>
      <c r="B44" s="7" t="s">
        <v>13</v>
      </c>
      <c r="C44" s="3">
        <v>0</v>
      </c>
      <c r="D44" s="6">
        <v>0</v>
      </c>
      <c r="E44" s="3">
        <v>1</v>
      </c>
      <c r="F44" s="6">
        <v>0.15</v>
      </c>
      <c r="G44" s="3">
        <v>1</v>
      </c>
      <c r="H44" s="9">
        <v>5.0000000000000001E-3</v>
      </c>
      <c r="I44" s="3">
        <v>0</v>
      </c>
      <c r="J44" s="6">
        <v>0</v>
      </c>
    </row>
    <row r="45" spans="1:10" ht="15.75" x14ac:dyDescent="0.25">
      <c r="A45" s="25" t="s">
        <v>24</v>
      </c>
      <c r="B45" s="23" t="s">
        <v>7</v>
      </c>
      <c r="C45" s="3">
        <v>1</v>
      </c>
      <c r="D45" s="6">
        <v>0.5</v>
      </c>
      <c r="E45" s="3">
        <v>2</v>
      </c>
      <c r="F45" s="6">
        <v>2.9000000000000001E-2</v>
      </c>
      <c r="G45" s="3">
        <v>1</v>
      </c>
      <c r="H45" s="9">
        <v>1.4E-2</v>
      </c>
      <c r="I45" s="3">
        <v>0</v>
      </c>
      <c r="J45" s="6">
        <v>0</v>
      </c>
    </row>
    <row r="46" spans="1:10" ht="15.75" x14ac:dyDescent="0.25">
      <c r="A46" s="26"/>
      <c r="B46" s="7" t="s">
        <v>11</v>
      </c>
      <c r="C46" s="3">
        <v>1</v>
      </c>
      <c r="D46" s="6">
        <v>1.4999999999999999E-2</v>
      </c>
      <c r="E46" s="3">
        <v>1</v>
      </c>
      <c r="F46" s="6">
        <v>3.5000000000000003E-2</v>
      </c>
      <c r="G46" s="3">
        <v>2</v>
      </c>
      <c r="H46" s="9">
        <v>0.17499999999999999</v>
      </c>
      <c r="I46" s="3">
        <v>0</v>
      </c>
      <c r="J46" s="6">
        <v>0</v>
      </c>
    </row>
    <row r="47" spans="1:10" ht="15.75" x14ac:dyDescent="0.25">
      <c r="A47" s="26"/>
      <c r="B47" s="7" t="s">
        <v>12</v>
      </c>
      <c r="C47" s="3">
        <v>0</v>
      </c>
      <c r="D47" s="6">
        <v>0</v>
      </c>
      <c r="E47" s="3">
        <v>0</v>
      </c>
      <c r="F47" s="6">
        <v>0</v>
      </c>
      <c r="G47" s="3">
        <v>0</v>
      </c>
      <c r="H47" s="6">
        <v>0</v>
      </c>
      <c r="I47" s="3">
        <v>0</v>
      </c>
      <c r="J47" s="6">
        <v>0</v>
      </c>
    </row>
    <row r="48" spans="1:10" ht="15.75" x14ac:dyDescent="0.25">
      <c r="A48" s="27"/>
      <c r="B48" s="7" t="s">
        <v>13</v>
      </c>
      <c r="C48" s="3">
        <v>0</v>
      </c>
      <c r="D48" s="6">
        <v>0</v>
      </c>
      <c r="E48" s="3">
        <v>0</v>
      </c>
      <c r="F48" s="6">
        <v>0</v>
      </c>
      <c r="G48" s="3">
        <v>0</v>
      </c>
      <c r="H48" s="6">
        <v>0</v>
      </c>
      <c r="I48" s="3">
        <v>0</v>
      </c>
      <c r="J48" s="6">
        <v>0</v>
      </c>
    </row>
    <row r="49" spans="1:10" ht="15.75" x14ac:dyDescent="0.25">
      <c r="A49" s="25" t="s">
        <v>25</v>
      </c>
      <c r="B49" s="24" t="s">
        <v>7</v>
      </c>
      <c r="C49" s="3">
        <v>0</v>
      </c>
      <c r="D49" s="6">
        <v>0</v>
      </c>
      <c r="E49" s="3">
        <v>1</v>
      </c>
      <c r="F49" s="6">
        <v>1.4999999999999999E-2</v>
      </c>
      <c r="G49" s="3">
        <v>0</v>
      </c>
      <c r="H49" s="6">
        <v>0</v>
      </c>
      <c r="I49" s="3">
        <v>1</v>
      </c>
      <c r="J49" s="6">
        <v>0.19600000000000001</v>
      </c>
    </row>
    <row r="50" spans="1:10" ht="15.75" x14ac:dyDescent="0.25">
      <c r="A50" s="26"/>
      <c r="B50" s="7" t="s">
        <v>11</v>
      </c>
      <c r="C50" s="3">
        <v>0</v>
      </c>
      <c r="D50" s="6">
        <v>0</v>
      </c>
      <c r="E50" s="3">
        <v>1</v>
      </c>
      <c r="F50" s="6">
        <v>3</v>
      </c>
      <c r="G50" s="3">
        <v>2</v>
      </c>
      <c r="H50" s="6">
        <v>7.5000000000000011E-2</v>
      </c>
      <c r="I50" s="3">
        <v>2</v>
      </c>
      <c r="J50" s="6">
        <v>0.54</v>
      </c>
    </row>
    <row r="51" spans="1:10" ht="15.75" x14ac:dyDescent="0.25">
      <c r="A51" s="26"/>
      <c r="B51" s="7" t="s">
        <v>12</v>
      </c>
      <c r="C51" s="3">
        <v>0</v>
      </c>
      <c r="D51" s="6">
        <v>0</v>
      </c>
      <c r="E51" s="3">
        <v>0</v>
      </c>
      <c r="F51" s="6">
        <v>0</v>
      </c>
      <c r="G51" s="3">
        <v>1</v>
      </c>
      <c r="H51" s="6">
        <v>1.4999999999999999E-2</v>
      </c>
      <c r="I51" s="3">
        <v>0</v>
      </c>
      <c r="J51" s="6">
        <v>0</v>
      </c>
    </row>
    <row r="52" spans="1:10" ht="15.75" x14ac:dyDescent="0.25">
      <c r="A52" s="27"/>
      <c r="B52" s="7" t="s">
        <v>13</v>
      </c>
      <c r="C52" s="3">
        <v>1</v>
      </c>
      <c r="D52" s="6">
        <v>0.23599999999999999</v>
      </c>
      <c r="E52" s="3">
        <v>0</v>
      </c>
      <c r="F52" s="6">
        <v>0</v>
      </c>
      <c r="G52" s="3">
        <v>0</v>
      </c>
      <c r="H52" s="6">
        <v>0</v>
      </c>
      <c r="I52" s="3">
        <v>0</v>
      </c>
      <c r="J52" s="6">
        <v>0</v>
      </c>
    </row>
    <row r="53" spans="1:10" ht="15.75" x14ac:dyDescent="0.25">
      <c r="A53" s="5" t="s">
        <v>9</v>
      </c>
      <c r="B53" s="4"/>
      <c r="C53" s="3">
        <f>SUM(C5:C52)</f>
        <v>27</v>
      </c>
      <c r="D53" s="6">
        <f t="shared" ref="D53:J53" si="0">SUM(D5:D52)</f>
        <v>2.3529</v>
      </c>
      <c r="E53" s="3">
        <f t="shared" si="0"/>
        <v>26</v>
      </c>
      <c r="F53" s="6">
        <f t="shared" si="0"/>
        <v>3.8264</v>
      </c>
      <c r="G53" s="3">
        <f t="shared" si="0"/>
        <v>35</v>
      </c>
      <c r="H53" s="6">
        <f t="shared" si="0"/>
        <v>1.1322000000000001</v>
      </c>
      <c r="I53" s="3">
        <f t="shared" si="0"/>
        <v>4</v>
      </c>
      <c r="J53" s="6">
        <f t="shared" si="0"/>
        <v>1.137</v>
      </c>
    </row>
    <row r="54" spans="1:10" x14ac:dyDescent="0.25">
      <c r="D54" s="10"/>
      <c r="F54" s="13"/>
    </row>
    <row r="55" spans="1:10" ht="15.75" x14ac:dyDescent="0.25">
      <c r="C55" s="12"/>
      <c r="F55" s="13"/>
    </row>
    <row r="56" spans="1:10" x14ac:dyDescent="0.25">
      <c r="F56" s="8"/>
    </row>
    <row r="57" spans="1:10" x14ac:dyDescent="0.25">
      <c r="F57" s="8"/>
    </row>
    <row r="58" spans="1:10" x14ac:dyDescent="0.25">
      <c r="F58" s="8"/>
    </row>
  </sheetData>
  <autoFilter ref="A4:J53"/>
  <mergeCells count="19">
    <mergeCell ref="A49:A52"/>
    <mergeCell ref="A5:A8"/>
    <mergeCell ref="A1:J1"/>
    <mergeCell ref="A2:A4"/>
    <mergeCell ref="I2:J3"/>
    <mergeCell ref="B2:B4"/>
    <mergeCell ref="C2:D3"/>
    <mergeCell ref="E2:F3"/>
    <mergeCell ref="G2:H3"/>
    <mergeCell ref="A45:A48"/>
    <mergeCell ref="A21:A24"/>
    <mergeCell ref="A17:A20"/>
    <mergeCell ref="A13:A16"/>
    <mergeCell ref="A9:A12"/>
    <mergeCell ref="A41:A44"/>
    <mergeCell ref="A37:A40"/>
    <mergeCell ref="A33:A36"/>
    <mergeCell ref="A29:A32"/>
    <mergeCell ref="A25:A2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cp:lastPrinted>2026-01-16T06:11:08Z</cp:lastPrinted>
  <dcterms:created xsi:type="dcterms:W3CDTF">2013-11-26T05:39:24Z</dcterms:created>
  <dcterms:modified xsi:type="dcterms:W3CDTF">2026-01-16T06:11:48Z</dcterms:modified>
</cp:coreProperties>
</file>